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nnerk\Desktop\"/>
    </mc:Choice>
  </mc:AlternateContent>
  <workbookProtection workbookAlgorithmName="SHA-512" workbookHashValue="iM+0DOVLdC039UMsyhzzFjB7Hp0xt/7DkgoKG22xXLprc9RcMferu7IpGTWT3tXHm+CwQPwfxQigg4oQG1OKzQ==" workbookSaltValue="iLsVvoGZ7LoBE6eyX9hpag==" workbookSpinCount="100000" lockStructure="1"/>
  <bookViews>
    <workbookView xWindow="0" yWindow="0" windowWidth="21600" windowHeight="9600"/>
  </bookViews>
  <sheets>
    <sheet name="Academic Year" sheetId="1" r:id="rId1"/>
    <sheet name="Fall Semester Only" sheetId="2" r:id="rId2"/>
    <sheet name="Spring Semester Only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C20" i="3" l="1"/>
  <c r="D19" i="3"/>
  <c r="D18" i="3"/>
  <c r="D17" i="3"/>
  <c r="D16" i="3"/>
  <c r="D15" i="3"/>
  <c r="D14" i="3"/>
  <c r="D13" i="3"/>
  <c r="D12" i="3"/>
  <c r="D11" i="3"/>
  <c r="D10" i="3"/>
  <c r="C20" i="2"/>
  <c r="D19" i="2"/>
  <c r="D18" i="2"/>
  <c r="D17" i="2"/>
  <c r="D16" i="2"/>
  <c r="D15" i="2"/>
  <c r="D14" i="2"/>
  <c r="D13" i="2"/>
  <c r="D12" i="2"/>
  <c r="D11" i="2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C30" i="1"/>
  <c r="D20" i="2" l="1"/>
  <c r="D30" i="1"/>
  <c r="D20" i="3"/>
</calcChain>
</file>

<file path=xl/sharedStrings.xml><?xml version="1.0" encoding="utf-8"?>
<sst xmlns="http://schemas.openxmlformats.org/spreadsheetml/2006/main" count="70" uniqueCount="36">
  <si>
    <t>UW Oshkosh 2021-2022</t>
  </si>
  <si>
    <t>9 Month Contract</t>
  </si>
  <si>
    <t>Academic Year</t>
  </si>
  <si>
    <t>FTE</t>
  </si>
  <si>
    <t>9/1/2021 - 5/31/2021</t>
  </si>
  <si>
    <t>Biweekly Pay Period</t>
  </si>
  <si>
    <t>Paid Days in pay Period</t>
  </si>
  <si>
    <t>Biweekly Pay</t>
  </si>
  <si>
    <t>Pay Dates</t>
  </si>
  <si>
    <t>09/01/2021 - 09/11/2021</t>
  </si>
  <si>
    <t>09/12/2021 - 09/25/2021</t>
  </si>
  <si>
    <t>09/26/2021 - 10/09/2021</t>
  </si>
  <si>
    <t>10/10/2021 - 10/23/2021</t>
  </si>
  <si>
    <t>10/24/2021 - 11/06/2021</t>
  </si>
  <si>
    <t>11/07/2021 - 11/20/2021</t>
  </si>
  <si>
    <t>11/21/2021 - 12/04/2021</t>
  </si>
  <si>
    <t>12/05/2021 - 12/18/2021</t>
  </si>
  <si>
    <t>12/19/2021 - 01/01/2022</t>
  </si>
  <si>
    <t>01/02/2022 - 01/15/2022</t>
  </si>
  <si>
    <t>01/16/2022 - 01/29/2022</t>
  </si>
  <si>
    <t>01/30/2022 - 02/12/2022</t>
  </si>
  <si>
    <t>02/13/2022 - 02/26/2022</t>
  </si>
  <si>
    <t>02/27/2022 - 03/13/2022</t>
  </si>
  <si>
    <t>03/14/2022 - 03/26/2022</t>
  </si>
  <si>
    <t>03/27/2022 - 04/09/2022</t>
  </si>
  <si>
    <t>04/24/2022 - 05/07/2022</t>
  </si>
  <si>
    <t>05/08/2022 - 05/21/2022</t>
  </si>
  <si>
    <t>05/22/2022 - 05/31/2022</t>
  </si>
  <si>
    <t>04/10/2022 - 04/23/2022</t>
  </si>
  <si>
    <t>9/1/2021 - 1/15/2021</t>
  </si>
  <si>
    <t>1/16/2022 - 5/31/2022</t>
  </si>
  <si>
    <t>Fall Semester</t>
  </si>
  <si>
    <t>Base Salary</t>
  </si>
  <si>
    <t>Fall One-Semester Only Contract</t>
  </si>
  <si>
    <t>Spring One-Semester Only Contract</t>
  </si>
  <si>
    <t>Spring Semester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</si>
</sst>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1" xfId="0" applyBorder="1"/>
    <xf numFmtId="44" fontId="0" fillId="0" borderId="0" xfId="1" applyFont="1"/>
    <xf numFmtId="44" fontId="0" fillId="0" borderId="1" xfId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2" borderId="2" xfId="1" applyNumberFormat="1" applyFont="1" applyFill="1" applyBorder="1" applyProtection="1">
      <protection locked="0"/>
    </xf>
    <xf numFmtId="2" fontId="0" fillId="2" borderId="2" xfId="0" applyNumberFormat="1" applyFill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B5" sqref="B5"/>
    </sheetView>
  </sheetViews>
  <sheetFormatPr defaultRowHeight="15" x14ac:dyDescent="0.25"/>
  <cols>
    <col min="1" max="1" width="17.28515625" customWidth="1"/>
    <col min="2" max="2" width="12.5703125" bestFit="1" customWidth="1"/>
    <col min="3" max="3" width="13.42578125" customWidth="1"/>
    <col min="4" max="4" width="14.5703125" style="4" customWidth="1"/>
    <col min="5" max="5" width="10.7109375" bestFit="1" customWidth="1"/>
  </cols>
  <sheetData>
    <row r="1" spans="1:5" x14ac:dyDescent="0.25">
      <c r="A1" s="6" t="s">
        <v>0</v>
      </c>
      <c r="B1" s="6"/>
      <c r="C1" s="6"/>
      <c r="D1" s="6"/>
      <c r="E1" s="6"/>
    </row>
    <row r="3" spans="1:5" x14ac:dyDescent="0.25">
      <c r="A3" t="s">
        <v>1</v>
      </c>
    </row>
    <row r="4" spans="1:5" x14ac:dyDescent="0.25">
      <c r="A4" t="s">
        <v>2</v>
      </c>
      <c r="B4" s="6" t="s">
        <v>4</v>
      </c>
      <c r="C4" s="6"/>
    </row>
    <row r="5" spans="1:5" x14ac:dyDescent="0.25">
      <c r="A5" t="s">
        <v>32</v>
      </c>
      <c r="B5" s="8">
        <v>50000</v>
      </c>
    </row>
    <row r="6" spans="1:5" x14ac:dyDescent="0.25">
      <c r="A6" t="s">
        <v>3</v>
      </c>
      <c r="B6" s="9">
        <v>1</v>
      </c>
    </row>
    <row r="8" spans="1:5" ht="30" x14ac:dyDescent="0.25">
      <c r="A8" s="7" t="s">
        <v>5</v>
      </c>
      <c r="B8" s="7"/>
      <c r="C8" s="1" t="s">
        <v>6</v>
      </c>
      <c r="D8" s="4" t="s">
        <v>7</v>
      </c>
      <c r="E8" t="s">
        <v>8</v>
      </c>
    </row>
    <row r="10" spans="1:5" x14ac:dyDescent="0.25">
      <c r="A10" t="s">
        <v>9</v>
      </c>
      <c r="C10">
        <v>8</v>
      </c>
      <c r="D10" s="4">
        <f>(($B$5/195)*C10)*$B$6</f>
        <v>2051.2820512820513</v>
      </c>
      <c r="E10" s="2">
        <v>44462</v>
      </c>
    </row>
    <row r="11" spans="1:5" x14ac:dyDescent="0.25">
      <c r="A11" t="s">
        <v>10</v>
      </c>
      <c r="C11">
        <v>10</v>
      </c>
      <c r="D11" s="4">
        <f t="shared" ref="D11:D29" si="0">(($B$5/195)*C11)*$B$6</f>
        <v>2564.102564102564</v>
      </c>
      <c r="E11" s="2">
        <v>44476</v>
      </c>
    </row>
    <row r="12" spans="1:5" x14ac:dyDescent="0.25">
      <c r="A12" t="s">
        <v>11</v>
      </c>
      <c r="C12">
        <v>10</v>
      </c>
      <c r="D12" s="4">
        <f t="shared" si="0"/>
        <v>2564.102564102564</v>
      </c>
      <c r="E12" s="2">
        <v>44490</v>
      </c>
    </row>
    <row r="13" spans="1:5" x14ac:dyDescent="0.25">
      <c r="A13" t="s">
        <v>12</v>
      </c>
      <c r="C13">
        <v>10</v>
      </c>
      <c r="D13" s="4">
        <f t="shared" si="0"/>
        <v>2564.102564102564</v>
      </c>
      <c r="E13" s="2">
        <v>44504</v>
      </c>
    </row>
    <row r="14" spans="1:5" x14ac:dyDescent="0.25">
      <c r="A14" t="s">
        <v>13</v>
      </c>
      <c r="C14">
        <v>10</v>
      </c>
      <c r="D14" s="4">
        <f t="shared" si="0"/>
        <v>2564.102564102564</v>
      </c>
      <c r="E14" s="2">
        <v>44518</v>
      </c>
    </row>
    <row r="15" spans="1:5" x14ac:dyDescent="0.25">
      <c r="A15" t="s">
        <v>14</v>
      </c>
      <c r="C15">
        <v>10</v>
      </c>
      <c r="D15" s="4">
        <f t="shared" si="0"/>
        <v>2564.102564102564</v>
      </c>
      <c r="E15" s="2">
        <v>44532</v>
      </c>
    </row>
    <row r="16" spans="1:5" x14ac:dyDescent="0.25">
      <c r="A16" t="s">
        <v>15</v>
      </c>
      <c r="C16">
        <v>10</v>
      </c>
      <c r="D16" s="4">
        <f t="shared" si="0"/>
        <v>2564.102564102564</v>
      </c>
      <c r="E16" s="2">
        <v>44546</v>
      </c>
    </row>
    <row r="17" spans="1:5" x14ac:dyDescent="0.25">
      <c r="A17" t="s">
        <v>16</v>
      </c>
      <c r="C17">
        <v>10</v>
      </c>
      <c r="D17" s="4">
        <f t="shared" si="0"/>
        <v>2564.102564102564</v>
      </c>
      <c r="E17" s="2">
        <v>44560</v>
      </c>
    </row>
    <row r="18" spans="1:5" x14ac:dyDescent="0.25">
      <c r="A18" t="s">
        <v>17</v>
      </c>
      <c r="C18">
        <v>10</v>
      </c>
      <c r="D18" s="4">
        <f t="shared" si="0"/>
        <v>2564.102564102564</v>
      </c>
      <c r="E18" s="2">
        <v>44574</v>
      </c>
    </row>
    <row r="19" spans="1:5" x14ac:dyDescent="0.25">
      <c r="A19" t="s">
        <v>18</v>
      </c>
      <c r="C19">
        <v>10</v>
      </c>
      <c r="D19" s="4">
        <f t="shared" si="0"/>
        <v>2564.102564102564</v>
      </c>
      <c r="E19" s="2">
        <v>44588</v>
      </c>
    </row>
    <row r="20" spans="1:5" x14ac:dyDescent="0.25">
      <c r="A20" t="s">
        <v>19</v>
      </c>
      <c r="C20">
        <v>10</v>
      </c>
      <c r="D20" s="4">
        <f t="shared" si="0"/>
        <v>2564.102564102564</v>
      </c>
      <c r="E20" s="2">
        <v>44602</v>
      </c>
    </row>
    <row r="21" spans="1:5" x14ac:dyDescent="0.25">
      <c r="A21" t="s">
        <v>20</v>
      </c>
      <c r="C21">
        <v>10</v>
      </c>
      <c r="D21" s="4">
        <f t="shared" si="0"/>
        <v>2564.102564102564</v>
      </c>
      <c r="E21" s="2">
        <v>44616</v>
      </c>
    </row>
    <row r="22" spans="1:5" x14ac:dyDescent="0.25">
      <c r="A22" t="s">
        <v>21</v>
      </c>
      <c r="C22">
        <v>10</v>
      </c>
      <c r="D22" s="4">
        <f t="shared" si="0"/>
        <v>2564.102564102564</v>
      </c>
      <c r="E22" s="2">
        <v>44630</v>
      </c>
    </row>
    <row r="23" spans="1:5" x14ac:dyDescent="0.25">
      <c r="A23" t="s">
        <v>22</v>
      </c>
      <c r="C23">
        <v>10</v>
      </c>
      <c r="D23" s="4">
        <f t="shared" si="0"/>
        <v>2564.102564102564</v>
      </c>
      <c r="E23" s="2">
        <v>44644</v>
      </c>
    </row>
    <row r="24" spans="1:5" x14ac:dyDescent="0.25">
      <c r="A24" t="s">
        <v>23</v>
      </c>
      <c r="C24">
        <v>10</v>
      </c>
      <c r="D24" s="4">
        <f t="shared" si="0"/>
        <v>2564.102564102564</v>
      </c>
      <c r="E24" s="2">
        <v>44658</v>
      </c>
    </row>
    <row r="25" spans="1:5" x14ac:dyDescent="0.25">
      <c r="A25" t="s">
        <v>24</v>
      </c>
      <c r="C25">
        <v>10</v>
      </c>
      <c r="D25" s="4">
        <f t="shared" si="0"/>
        <v>2564.102564102564</v>
      </c>
      <c r="E25" s="2">
        <v>44672</v>
      </c>
    </row>
    <row r="26" spans="1:5" x14ac:dyDescent="0.25">
      <c r="A26" s="2" t="s">
        <v>28</v>
      </c>
      <c r="C26">
        <v>10</v>
      </c>
      <c r="D26" s="4">
        <f t="shared" si="0"/>
        <v>2564.102564102564</v>
      </c>
      <c r="E26" s="2">
        <v>44686</v>
      </c>
    </row>
    <row r="27" spans="1:5" x14ac:dyDescent="0.25">
      <c r="A27" t="s">
        <v>25</v>
      </c>
      <c r="C27">
        <v>10</v>
      </c>
      <c r="D27" s="4">
        <f t="shared" si="0"/>
        <v>2564.102564102564</v>
      </c>
      <c r="E27" s="2">
        <v>44700</v>
      </c>
    </row>
    <row r="28" spans="1:5" x14ac:dyDescent="0.25">
      <c r="A28" t="s">
        <v>26</v>
      </c>
      <c r="C28">
        <v>10</v>
      </c>
      <c r="D28" s="4">
        <f t="shared" si="0"/>
        <v>2564.102564102564</v>
      </c>
      <c r="E28" s="2">
        <v>44714</v>
      </c>
    </row>
    <row r="29" spans="1:5" x14ac:dyDescent="0.25">
      <c r="A29" t="s">
        <v>27</v>
      </c>
      <c r="C29" s="3">
        <v>7</v>
      </c>
      <c r="D29" s="5">
        <f t="shared" si="0"/>
        <v>1794.8717948717949</v>
      </c>
      <c r="E29" s="2">
        <v>44728</v>
      </c>
    </row>
    <row r="30" spans="1:5" x14ac:dyDescent="0.25">
      <c r="C30">
        <f>SUM(C10:C29)</f>
        <v>195</v>
      </c>
      <c r="D30" s="4">
        <f>SUM(D10:D29)</f>
        <v>49999.999999999985</v>
      </c>
    </row>
  </sheetData>
  <sheetProtection algorithmName="SHA-512" hashValue="tMncv2YCddcaHumkH7I4rAK9AoS1IU0IR0/cWSk8NDNMpmN0Ux7sdQ4qudtLRnGpStUh3k3fpG5dNz2HKBERrw==" saltValue="wAP/SBioS5Ok9HArLdZFuA==" spinCount="100000" sheet="1" selectLockedCells="1"/>
  <mergeCells count="3">
    <mergeCell ref="A1:E1"/>
    <mergeCell ref="B4:C4"/>
    <mergeCell ref="A8:B8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B6" sqref="B6"/>
    </sheetView>
  </sheetViews>
  <sheetFormatPr defaultRowHeight="15" x14ac:dyDescent="0.25"/>
  <cols>
    <col min="1" max="1" width="17.42578125" customWidth="1"/>
    <col min="2" max="2" width="14" customWidth="1"/>
    <col min="3" max="3" width="16.7109375" customWidth="1"/>
    <col min="4" max="4" width="14.28515625" bestFit="1" customWidth="1"/>
    <col min="5" max="5" width="10.7109375" bestFit="1" customWidth="1"/>
  </cols>
  <sheetData>
    <row r="1" spans="1:5" x14ac:dyDescent="0.25">
      <c r="A1" s="6" t="s">
        <v>0</v>
      </c>
      <c r="B1" s="6"/>
      <c r="C1" s="6"/>
      <c r="D1" s="6"/>
      <c r="E1" s="6"/>
    </row>
    <row r="2" spans="1:5" x14ac:dyDescent="0.25">
      <c r="D2" s="4"/>
    </row>
    <row r="3" spans="1:5" x14ac:dyDescent="0.25">
      <c r="A3" t="s">
        <v>33</v>
      </c>
      <c r="D3" s="4"/>
    </row>
    <row r="4" spans="1:5" x14ac:dyDescent="0.25">
      <c r="A4" t="s">
        <v>31</v>
      </c>
      <c r="B4" s="7" t="s">
        <v>29</v>
      </c>
      <c r="C4" s="7"/>
      <c r="D4" s="4"/>
    </row>
    <row r="5" spans="1:5" x14ac:dyDescent="0.25">
      <c r="A5" t="s">
        <v>32</v>
      </c>
      <c r="B5" s="8">
        <v>50000</v>
      </c>
      <c r="D5" s="4"/>
    </row>
    <row r="6" spans="1:5" x14ac:dyDescent="0.25">
      <c r="A6" t="s">
        <v>3</v>
      </c>
      <c r="B6" s="9">
        <v>1</v>
      </c>
      <c r="D6" s="4"/>
    </row>
    <row r="7" spans="1:5" x14ac:dyDescent="0.25">
      <c r="D7" s="4"/>
    </row>
    <row r="8" spans="1:5" ht="30" x14ac:dyDescent="0.25">
      <c r="A8" s="7" t="s">
        <v>5</v>
      </c>
      <c r="B8" s="7"/>
      <c r="C8" s="1" t="s">
        <v>6</v>
      </c>
      <c r="D8" s="4" t="s">
        <v>7</v>
      </c>
      <c r="E8" t="s">
        <v>8</v>
      </c>
    </row>
    <row r="9" spans="1:5" x14ac:dyDescent="0.25">
      <c r="D9" s="4"/>
    </row>
    <row r="10" spans="1:5" x14ac:dyDescent="0.25">
      <c r="A10" t="s">
        <v>9</v>
      </c>
      <c r="C10">
        <v>8</v>
      </c>
      <c r="D10" s="4">
        <f>(($B$5/195)*C10)*$B$6</f>
        <v>2051.2820512820513</v>
      </c>
      <c r="E10" s="2">
        <v>44462</v>
      </c>
    </row>
    <row r="11" spans="1:5" x14ac:dyDescent="0.25">
      <c r="A11" t="s">
        <v>10</v>
      </c>
      <c r="C11">
        <v>10</v>
      </c>
      <c r="D11" s="4">
        <f t="shared" ref="D11:D19" si="0">(($B$5/195)*C11)*$B$6</f>
        <v>2564.102564102564</v>
      </c>
      <c r="E11" s="2">
        <v>44476</v>
      </c>
    </row>
    <row r="12" spans="1:5" x14ac:dyDescent="0.25">
      <c r="A12" t="s">
        <v>11</v>
      </c>
      <c r="C12">
        <v>10</v>
      </c>
      <c r="D12" s="4">
        <f t="shared" si="0"/>
        <v>2564.102564102564</v>
      </c>
      <c r="E12" s="2">
        <v>44490</v>
      </c>
    </row>
    <row r="13" spans="1:5" x14ac:dyDescent="0.25">
      <c r="A13" t="s">
        <v>12</v>
      </c>
      <c r="C13">
        <v>10</v>
      </c>
      <c r="D13" s="4">
        <f t="shared" si="0"/>
        <v>2564.102564102564</v>
      </c>
      <c r="E13" s="2">
        <v>44504</v>
      </c>
    </row>
    <row r="14" spans="1:5" x14ac:dyDescent="0.25">
      <c r="A14" t="s">
        <v>13</v>
      </c>
      <c r="C14">
        <v>10</v>
      </c>
      <c r="D14" s="4">
        <f t="shared" si="0"/>
        <v>2564.102564102564</v>
      </c>
      <c r="E14" s="2">
        <v>44518</v>
      </c>
    </row>
    <row r="15" spans="1:5" x14ac:dyDescent="0.25">
      <c r="A15" t="s">
        <v>14</v>
      </c>
      <c r="C15">
        <v>10</v>
      </c>
      <c r="D15" s="4">
        <f t="shared" si="0"/>
        <v>2564.102564102564</v>
      </c>
      <c r="E15" s="2">
        <v>44532</v>
      </c>
    </row>
    <row r="16" spans="1:5" x14ac:dyDescent="0.25">
      <c r="A16" t="s">
        <v>15</v>
      </c>
      <c r="C16">
        <v>10</v>
      </c>
      <c r="D16" s="4">
        <f t="shared" si="0"/>
        <v>2564.102564102564</v>
      </c>
      <c r="E16" s="2">
        <v>44546</v>
      </c>
    </row>
    <row r="17" spans="1:5" x14ac:dyDescent="0.25">
      <c r="A17" t="s">
        <v>16</v>
      </c>
      <c r="C17">
        <v>10</v>
      </c>
      <c r="D17" s="4">
        <f t="shared" si="0"/>
        <v>2564.102564102564</v>
      </c>
      <c r="E17" s="2">
        <v>44560</v>
      </c>
    </row>
    <row r="18" spans="1:5" x14ac:dyDescent="0.25">
      <c r="A18" t="s">
        <v>17</v>
      </c>
      <c r="C18">
        <v>10</v>
      </c>
      <c r="D18" s="4">
        <f t="shared" si="0"/>
        <v>2564.102564102564</v>
      </c>
      <c r="E18" s="2">
        <v>44574</v>
      </c>
    </row>
    <row r="19" spans="1:5" x14ac:dyDescent="0.25">
      <c r="A19" t="s">
        <v>18</v>
      </c>
      <c r="C19" s="3">
        <v>10</v>
      </c>
      <c r="D19" s="5">
        <f t="shared" si="0"/>
        <v>2564.102564102564</v>
      </c>
      <c r="E19" s="2">
        <v>44588</v>
      </c>
    </row>
    <row r="20" spans="1:5" x14ac:dyDescent="0.25">
      <c r="C20">
        <f>SUM(C10:C19)</f>
        <v>98</v>
      </c>
      <c r="D20" s="4">
        <f>SUM(D10:D19)</f>
        <v>25128.205128205125</v>
      </c>
    </row>
  </sheetData>
  <sheetProtection algorithmName="SHA-512" hashValue="E3jQmAVweuU3QT9yMGkCH6Lb51ZimamJS9sQMz2spl2FpzRx1J750Mgdt7adPgxu7wIQyKLIO6vxkb93h3Wzuw==" saltValue="E6JmeJuX7kkOJg1xkwTy2g==" spinCount="100000" sheet="1" objects="1" scenarios="1"/>
  <mergeCells count="3">
    <mergeCell ref="A1:E1"/>
    <mergeCell ref="B4:C4"/>
    <mergeCell ref="A8:B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E16" sqref="E16"/>
    </sheetView>
  </sheetViews>
  <sheetFormatPr defaultRowHeight="15" x14ac:dyDescent="0.25"/>
  <cols>
    <col min="1" max="1" width="18.7109375" customWidth="1"/>
    <col min="2" max="2" width="14.85546875" customWidth="1"/>
    <col min="3" max="3" width="11.5703125" bestFit="1" customWidth="1"/>
    <col min="4" max="4" width="14.28515625" bestFit="1" customWidth="1"/>
    <col min="5" max="5" width="10.7109375" bestFit="1" customWidth="1"/>
  </cols>
  <sheetData>
    <row r="1" spans="1:5" x14ac:dyDescent="0.25">
      <c r="A1" s="6" t="s">
        <v>0</v>
      </c>
      <c r="B1" s="6"/>
      <c r="C1" s="6"/>
      <c r="D1" s="6"/>
      <c r="E1" s="6"/>
    </row>
    <row r="2" spans="1:5" x14ac:dyDescent="0.25">
      <c r="D2" s="4"/>
    </row>
    <row r="3" spans="1:5" x14ac:dyDescent="0.25">
      <c r="A3" t="s">
        <v>34</v>
      </c>
      <c r="D3" s="4"/>
    </row>
    <row r="4" spans="1:5" x14ac:dyDescent="0.25">
      <c r="A4" t="s">
        <v>35</v>
      </c>
      <c r="B4" s="6" t="s">
        <v>30</v>
      </c>
      <c r="C4" s="6"/>
      <c r="D4" s="4"/>
    </row>
    <row r="5" spans="1:5" x14ac:dyDescent="0.25">
      <c r="A5" t="s">
        <v>32</v>
      </c>
      <c r="B5" s="8">
        <v>50000</v>
      </c>
      <c r="D5" s="4"/>
    </row>
    <row r="6" spans="1:5" x14ac:dyDescent="0.25">
      <c r="A6" t="s">
        <v>3</v>
      </c>
      <c r="B6" s="9">
        <v>1</v>
      </c>
      <c r="D6" s="4"/>
    </row>
    <row r="7" spans="1:5" x14ac:dyDescent="0.25">
      <c r="D7" s="4"/>
    </row>
    <row r="8" spans="1:5" ht="30" x14ac:dyDescent="0.25">
      <c r="A8" s="7" t="s">
        <v>5</v>
      </c>
      <c r="B8" s="7"/>
      <c r="C8" s="1" t="s">
        <v>6</v>
      </c>
      <c r="D8" s="4" t="s">
        <v>7</v>
      </c>
      <c r="E8" t="s">
        <v>8</v>
      </c>
    </row>
    <row r="9" spans="1:5" x14ac:dyDescent="0.25">
      <c r="D9" s="4"/>
    </row>
    <row r="10" spans="1:5" x14ac:dyDescent="0.25">
      <c r="A10" t="s">
        <v>19</v>
      </c>
      <c r="C10">
        <v>10</v>
      </c>
      <c r="D10" s="4">
        <f t="shared" ref="D10:D19" si="0">(($B$5/195)*C10)*$B$6</f>
        <v>2564.102564102564</v>
      </c>
      <c r="E10" s="2">
        <v>44602</v>
      </c>
    </row>
    <row r="11" spans="1:5" x14ac:dyDescent="0.25">
      <c r="A11" t="s">
        <v>20</v>
      </c>
      <c r="C11">
        <v>10</v>
      </c>
      <c r="D11" s="4">
        <f t="shared" si="0"/>
        <v>2564.102564102564</v>
      </c>
      <c r="E11" s="2">
        <v>44616</v>
      </c>
    </row>
    <row r="12" spans="1:5" x14ac:dyDescent="0.25">
      <c r="A12" t="s">
        <v>21</v>
      </c>
      <c r="C12">
        <v>10</v>
      </c>
      <c r="D12" s="4">
        <f t="shared" si="0"/>
        <v>2564.102564102564</v>
      </c>
      <c r="E12" s="2">
        <v>44630</v>
      </c>
    </row>
    <row r="13" spans="1:5" x14ac:dyDescent="0.25">
      <c r="A13" t="s">
        <v>22</v>
      </c>
      <c r="C13">
        <v>10</v>
      </c>
      <c r="D13" s="4">
        <f t="shared" si="0"/>
        <v>2564.102564102564</v>
      </c>
      <c r="E13" s="2">
        <v>44644</v>
      </c>
    </row>
    <row r="14" spans="1:5" x14ac:dyDescent="0.25">
      <c r="A14" t="s">
        <v>23</v>
      </c>
      <c r="C14">
        <v>10</v>
      </c>
      <c r="D14" s="4">
        <f t="shared" si="0"/>
        <v>2564.102564102564</v>
      </c>
      <c r="E14" s="2">
        <v>44658</v>
      </c>
    </row>
    <row r="15" spans="1:5" x14ac:dyDescent="0.25">
      <c r="A15" t="s">
        <v>24</v>
      </c>
      <c r="C15">
        <v>10</v>
      </c>
      <c r="D15" s="4">
        <f t="shared" si="0"/>
        <v>2564.102564102564</v>
      </c>
      <c r="E15" s="2">
        <v>44672</v>
      </c>
    </row>
    <row r="16" spans="1:5" x14ac:dyDescent="0.25">
      <c r="A16" s="2" t="s">
        <v>28</v>
      </c>
      <c r="C16">
        <v>10</v>
      </c>
      <c r="D16" s="4">
        <f t="shared" si="0"/>
        <v>2564.102564102564</v>
      </c>
      <c r="E16" s="2">
        <v>44686</v>
      </c>
    </row>
    <row r="17" spans="1:5" x14ac:dyDescent="0.25">
      <c r="A17" t="s">
        <v>25</v>
      </c>
      <c r="C17">
        <v>10</v>
      </c>
      <c r="D17" s="4">
        <f t="shared" si="0"/>
        <v>2564.102564102564</v>
      </c>
      <c r="E17" s="2">
        <v>44700</v>
      </c>
    </row>
    <row r="18" spans="1:5" x14ac:dyDescent="0.25">
      <c r="A18" t="s">
        <v>26</v>
      </c>
      <c r="C18">
        <v>10</v>
      </c>
      <c r="D18" s="4">
        <f t="shared" si="0"/>
        <v>2564.102564102564</v>
      </c>
      <c r="E18" s="2">
        <v>44714</v>
      </c>
    </row>
    <row r="19" spans="1:5" x14ac:dyDescent="0.25">
      <c r="A19" t="s">
        <v>27</v>
      </c>
      <c r="C19" s="3">
        <v>7</v>
      </c>
      <c r="D19" s="5">
        <f t="shared" si="0"/>
        <v>1794.8717948717949</v>
      </c>
      <c r="E19" s="2">
        <v>44728</v>
      </c>
    </row>
    <row r="20" spans="1:5" x14ac:dyDescent="0.25">
      <c r="C20">
        <f>SUM(C10:C19)</f>
        <v>97</v>
      </c>
      <c r="D20" s="4">
        <f>SUM(D10:D19)</f>
        <v>24871.794871794868</v>
      </c>
    </row>
  </sheetData>
  <sheetProtection algorithmName="SHA-512" hashValue="ZS7sDcTHRYRRxy2rNWoaTy0lseCN5jY6dqUXvx/iU0BoKo2t9WQ9yAO5Bpuki8W2HIGd+Xjf+6lLaZmmtLIEgQ==" saltValue="n728L3y+ZGogHwOzru3LVA==" spinCount="100000" sheet="1" objects="1" scenarios="1"/>
  <mergeCells count="3">
    <mergeCell ref="A1:E1"/>
    <mergeCell ref="B4:C4"/>
    <mergeCell ref="A8:B8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Academic Year</vt:lpstr>
      <vt:lpstr>Fall Semester Only</vt:lpstr>
      <vt:lpstr>Spring Semester Only</vt:lpstr>
    </vt:vector>
  </TitlesOfParts>
  <Company>UW - Oshkosh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Fenrich, Katelyn K.</dc:creator>
  <cp:lastModifiedBy>Fenrich, Katelyn K.</cp:lastModifiedBy>
  <dcterms:created xsi:type="dcterms:W3CDTF">2021-07-13T15:39:03Z</dcterms:created>
  <dcterms:modified xsi:type="dcterms:W3CDTF">2021-07-14T14:50:38Z</dcterms:modified>
</cp:coreProperties>
</file>