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nrichk\Downloads\"/>
    </mc:Choice>
  </mc:AlternateContent>
  <xr:revisionPtr revIDLastSave="0" documentId="8_{8DC21053-6800-476C-9D8F-BCC105BA30C2}" xr6:coauthVersionLast="47" xr6:coauthVersionMax="47" xr10:uidLastSave="{00000000-0000-0000-0000-000000000000}"/>
  <bookViews>
    <workbookView xWindow="-120" yWindow="-120" windowWidth="21840" windowHeight="13140" xr2:uid="{D2F29E2A-0A2B-45F5-928B-9C42B4619C87}"/>
  </bookViews>
  <sheets>
    <sheet name="Full Academic Year" sheetId="1" r:id="rId1"/>
    <sheet name="Fall Semester Only" sheetId="2" r:id="rId2"/>
    <sheet name="Spring Semester Onl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B19" i="3"/>
  <c r="C18" i="3"/>
  <c r="C17" i="3"/>
  <c r="C16" i="3"/>
  <c r="C15" i="3"/>
  <c r="C14" i="3"/>
  <c r="C13" i="3"/>
  <c r="C12" i="3"/>
  <c r="C11" i="3"/>
  <c r="C10" i="3"/>
  <c r="C9" i="3"/>
  <c r="B20" i="2"/>
  <c r="C19" i="2"/>
  <c r="C18" i="2"/>
  <c r="C17" i="2"/>
  <c r="C16" i="2"/>
  <c r="C14" i="2"/>
  <c r="C13" i="2"/>
  <c r="C12" i="2"/>
  <c r="C11" i="2"/>
  <c r="C10" i="2"/>
  <c r="C9" i="2"/>
  <c r="B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29" i="1" l="1"/>
  <c r="C19" i="3"/>
  <c r="C20" i="2"/>
</calcChain>
</file>

<file path=xl/sharedStrings.xml><?xml version="1.0" encoding="utf-8"?>
<sst xmlns="http://schemas.openxmlformats.org/spreadsheetml/2006/main" count="83" uniqueCount="42">
  <si>
    <t>UW Oshkosh 2022-2023</t>
  </si>
  <si>
    <t>9 Month Contract</t>
  </si>
  <si>
    <t>Academic Year</t>
  </si>
  <si>
    <t>8/22/22 - 5/19/2023</t>
  </si>
  <si>
    <t>Base Salary</t>
  </si>
  <si>
    <t>FTE</t>
  </si>
  <si>
    <t>Paid days in period</t>
  </si>
  <si>
    <t>Biweekly pay</t>
  </si>
  <si>
    <t>Biweekly pay period</t>
  </si>
  <si>
    <t>Pay Date</t>
  </si>
  <si>
    <t>8/28/22 - 9/10/22</t>
  </si>
  <si>
    <t>9/11/22 - 9/24/22</t>
  </si>
  <si>
    <t>8/22/22 - 8/27/22</t>
  </si>
  <si>
    <t>9/25/22 - 10/8/22</t>
  </si>
  <si>
    <t>10/9/22 - 10/22/22</t>
  </si>
  <si>
    <t>10/23/22 - 11/5/22</t>
  </si>
  <si>
    <t>11/6/22 - 11/19/22</t>
  </si>
  <si>
    <t>11/20/22 - 12/3/22</t>
  </si>
  <si>
    <t>12/4/22 - 12/17/22</t>
  </si>
  <si>
    <t>12/18/22 - 12/31/22</t>
  </si>
  <si>
    <t>1/1/23 - 1/14/23</t>
  </si>
  <si>
    <t>1/15/23 - 1/28/23</t>
  </si>
  <si>
    <t>1/29/23 - 2/11/23</t>
  </si>
  <si>
    <t>2/12/23 - 2/25/23</t>
  </si>
  <si>
    <t>2/26/23 - 3/11/23</t>
  </si>
  <si>
    <t>3/12/23 - 3/25/23</t>
  </si>
  <si>
    <t>3/26/23 - 4/8/23</t>
  </si>
  <si>
    <t>4/9/23 - 4/22/23</t>
  </si>
  <si>
    <t>4/23/23 - 5/6/23</t>
  </si>
  <si>
    <t>5/7/23 - 5/20/23</t>
  </si>
  <si>
    <t>paid days on contract</t>
  </si>
  <si>
    <t>total academic year earnings</t>
  </si>
  <si>
    <t>8/22/22 - 1/4/23</t>
  </si>
  <si>
    <t>1/1/23 - 1/4/23</t>
  </si>
  <si>
    <t>total Fall semester earnings</t>
  </si>
  <si>
    <t>Fall One-Semester Only Contract</t>
  </si>
  <si>
    <t>Spring One-Semester Only Contract</t>
  </si>
  <si>
    <t>1/5/23 - 5/19/2</t>
  </si>
  <si>
    <t>1/5/23 - 1/14/23</t>
  </si>
  <si>
    <t>total Spring semester earnings</t>
  </si>
  <si>
    <t xml:space="preserve">Payroll Calendars: https://uwservice.wisconsin.edu/ </t>
  </si>
  <si>
    <t>ENTER IN BASE SALARY AND FTE FROM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</si>
</sst>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horizontal="right" vertical="top" wrapText="1"/>
    </xf>
    <xf numFmtId="44" fontId="0" fillId="2" borderId="2" xfId="1" applyFont="1" applyFill="1" applyBorder="1"/>
    <xf numFmtId="2" fontId="0" fillId="2" borderId="2" xfId="0" applyNumberFormat="1" applyFill="1" applyBorder="1"/>
    <xf numFmtId="0" fontId="0" fillId="0" borderId="2" xfId="0" applyBorder="1"/>
    <xf numFmtId="0" fontId="2" fillId="0" borderId="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6323-3BE4-4D6B-97B4-488F85CE804A}">
  <dimension ref="A1:D30"/>
  <sheetViews>
    <sheetView tabSelected="1" workbookViewId="0">
      <selection activeCell="F17" sqref="F17:F18"/>
    </sheetView>
  </sheetViews>
  <sheetFormatPr defaultRowHeight="14.5" x14ac:dyDescent="0.35"/>
  <cols>
    <col min="1" max="1" width="19.90625" customWidth="1"/>
    <col min="2" max="2" width="12.08984375" bestFit="1" customWidth="1"/>
    <col min="3" max="3" width="15" customWidth="1"/>
    <col min="4" max="4" width="11.36328125" customWidth="1"/>
    <col min="5" max="5" width="15.453125" customWidth="1"/>
  </cols>
  <sheetData>
    <row r="1" spans="1:4" x14ac:dyDescent="0.35">
      <c r="A1" s="1" t="s">
        <v>0</v>
      </c>
      <c r="B1" s="1"/>
      <c r="C1" s="1"/>
    </row>
    <row r="2" spans="1:4" x14ac:dyDescent="0.35">
      <c r="A2" t="s">
        <v>40</v>
      </c>
    </row>
    <row r="3" spans="1:4" x14ac:dyDescent="0.35">
      <c r="A3" t="s">
        <v>1</v>
      </c>
    </row>
    <row r="4" spans="1:4" x14ac:dyDescent="0.35">
      <c r="A4" t="s">
        <v>2</v>
      </c>
      <c r="B4" s="1" t="s">
        <v>3</v>
      </c>
      <c r="C4" s="1"/>
    </row>
    <row r="5" spans="1:4" x14ac:dyDescent="0.35">
      <c r="A5" s="11" t="s">
        <v>4</v>
      </c>
      <c r="B5" s="9"/>
      <c r="C5" s="12" t="s">
        <v>41</v>
      </c>
      <c r="D5" s="12"/>
    </row>
    <row r="6" spans="1:4" x14ac:dyDescent="0.35">
      <c r="A6" s="11" t="s">
        <v>5</v>
      </c>
      <c r="B6" s="10"/>
      <c r="C6" s="12"/>
      <c r="D6" s="12"/>
    </row>
    <row r="8" spans="1:4" s="2" customFormat="1" ht="29" x14ac:dyDescent="0.35">
      <c r="A8" s="2" t="s">
        <v>8</v>
      </c>
      <c r="B8" s="2" t="s">
        <v>6</v>
      </c>
      <c r="C8" s="2" t="s">
        <v>7</v>
      </c>
      <c r="D8" s="2" t="s">
        <v>9</v>
      </c>
    </row>
    <row r="9" spans="1:4" x14ac:dyDescent="0.35">
      <c r="A9" t="s">
        <v>12</v>
      </c>
      <c r="B9">
        <v>5</v>
      </c>
      <c r="C9" s="4">
        <f>(($B$5*$B$6)/195)*B9</f>
        <v>0</v>
      </c>
      <c r="D9" s="3">
        <v>44812</v>
      </c>
    </row>
    <row r="10" spans="1:4" x14ac:dyDescent="0.35">
      <c r="A10" t="s">
        <v>10</v>
      </c>
      <c r="B10">
        <v>10</v>
      </c>
      <c r="C10" s="4">
        <f t="shared" ref="C10:C28" si="0">(($B$5*$B$6)/195)*B10</f>
        <v>0</v>
      </c>
      <c r="D10" s="3">
        <v>44826</v>
      </c>
    </row>
    <row r="11" spans="1:4" x14ac:dyDescent="0.35">
      <c r="A11" t="s">
        <v>11</v>
      </c>
      <c r="B11">
        <v>10</v>
      </c>
      <c r="C11" s="4">
        <f t="shared" si="0"/>
        <v>0</v>
      </c>
      <c r="D11" s="3">
        <v>44840</v>
      </c>
    </row>
    <row r="12" spans="1:4" x14ac:dyDescent="0.35">
      <c r="A12" t="s">
        <v>13</v>
      </c>
      <c r="B12">
        <v>10</v>
      </c>
      <c r="C12" s="4">
        <f t="shared" si="0"/>
        <v>0</v>
      </c>
      <c r="D12" s="3">
        <v>44854</v>
      </c>
    </row>
    <row r="13" spans="1:4" x14ac:dyDescent="0.35">
      <c r="A13" s="3" t="s">
        <v>14</v>
      </c>
      <c r="B13">
        <v>10</v>
      </c>
      <c r="C13" s="4">
        <f t="shared" si="0"/>
        <v>0</v>
      </c>
      <c r="D13" s="3">
        <v>44868</v>
      </c>
    </row>
    <row r="14" spans="1:4" x14ac:dyDescent="0.35">
      <c r="A14" t="s">
        <v>15</v>
      </c>
      <c r="B14">
        <v>10</v>
      </c>
      <c r="C14" s="4">
        <f t="shared" si="0"/>
        <v>0</v>
      </c>
      <c r="D14" s="3">
        <v>44882</v>
      </c>
    </row>
    <row r="15" spans="1:4" x14ac:dyDescent="0.35">
      <c r="A15" t="s">
        <v>16</v>
      </c>
      <c r="B15">
        <v>10</v>
      </c>
      <c r="C15" s="4">
        <f t="shared" si="0"/>
        <v>0</v>
      </c>
      <c r="D15" s="3">
        <v>44896</v>
      </c>
    </row>
    <row r="16" spans="1:4" x14ac:dyDescent="0.35">
      <c r="A16" t="s">
        <v>17</v>
      </c>
      <c r="B16">
        <v>10</v>
      </c>
      <c r="C16" s="4">
        <f t="shared" si="0"/>
        <v>0</v>
      </c>
      <c r="D16" s="3">
        <v>44910</v>
      </c>
    </row>
    <row r="17" spans="1:4" x14ac:dyDescent="0.35">
      <c r="A17" t="s">
        <v>18</v>
      </c>
      <c r="B17">
        <v>10</v>
      </c>
      <c r="C17" s="4">
        <f t="shared" si="0"/>
        <v>0</v>
      </c>
      <c r="D17" s="3">
        <v>44924</v>
      </c>
    </row>
    <row r="18" spans="1:4" x14ac:dyDescent="0.35">
      <c r="A18" t="s">
        <v>19</v>
      </c>
      <c r="B18">
        <v>10</v>
      </c>
      <c r="C18" s="4">
        <f t="shared" si="0"/>
        <v>0</v>
      </c>
      <c r="D18" s="3">
        <v>44938</v>
      </c>
    </row>
    <row r="19" spans="1:4" x14ac:dyDescent="0.35">
      <c r="A19" t="s">
        <v>20</v>
      </c>
      <c r="B19">
        <v>10</v>
      </c>
      <c r="C19" s="4">
        <f t="shared" si="0"/>
        <v>0</v>
      </c>
      <c r="D19" s="3">
        <v>44952</v>
      </c>
    </row>
    <row r="20" spans="1:4" x14ac:dyDescent="0.35">
      <c r="A20" t="s">
        <v>21</v>
      </c>
      <c r="B20">
        <v>10</v>
      </c>
      <c r="C20" s="4">
        <f t="shared" si="0"/>
        <v>0</v>
      </c>
      <c r="D20" s="3">
        <v>44966</v>
      </c>
    </row>
    <row r="21" spans="1:4" x14ac:dyDescent="0.35">
      <c r="A21" t="s">
        <v>22</v>
      </c>
      <c r="B21">
        <v>10</v>
      </c>
      <c r="C21" s="4">
        <f t="shared" si="0"/>
        <v>0</v>
      </c>
      <c r="D21" s="3">
        <v>44980</v>
      </c>
    </row>
    <row r="22" spans="1:4" x14ac:dyDescent="0.35">
      <c r="A22" t="s">
        <v>23</v>
      </c>
      <c r="B22">
        <v>10</v>
      </c>
      <c r="C22" s="4">
        <f t="shared" si="0"/>
        <v>0</v>
      </c>
      <c r="D22" s="3">
        <v>44994</v>
      </c>
    </row>
    <row r="23" spans="1:4" x14ac:dyDescent="0.35">
      <c r="A23" t="s">
        <v>24</v>
      </c>
      <c r="B23">
        <v>10</v>
      </c>
      <c r="C23" s="4">
        <f t="shared" si="0"/>
        <v>0</v>
      </c>
      <c r="D23" s="3">
        <v>45008</v>
      </c>
    </row>
    <row r="24" spans="1:4" x14ac:dyDescent="0.35">
      <c r="A24" t="s">
        <v>25</v>
      </c>
      <c r="B24">
        <v>10</v>
      </c>
      <c r="C24" s="4">
        <f t="shared" si="0"/>
        <v>0</v>
      </c>
      <c r="D24" s="3">
        <v>45022</v>
      </c>
    </row>
    <row r="25" spans="1:4" x14ac:dyDescent="0.35">
      <c r="A25" t="s">
        <v>26</v>
      </c>
      <c r="B25">
        <v>10</v>
      </c>
      <c r="C25" s="4">
        <f t="shared" si="0"/>
        <v>0</v>
      </c>
      <c r="D25" s="3">
        <v>45036</v>
      </c>
    </row>
    <row r="26" spans="1:4" x14ac:dyDescent="0.35">
      <c r="A26" t="s">
        <v>27</v>
      </c>
      <c r="B26">
        <v>10</v>
      </c>
      <c r="C26" s="4">
        <f t="shared" si="0"/>
        <v>0</v>
      </c>
      <c r="D26" s="3">
        <v>45050</v>
      </c>
    </row>
    <row r="27" spans="1:4" x14ac:dyDescent="0.35">
      <c r="A27" t="s">
        <v>28</v>
      </c>
      <c r="B27">
        <v>10</v>
      </c>
      <c r="C27" s="4">
        <f t="shared" si="0"/>
        <v>0</v>
      </c>
      <c r="D27" s="3">
        <v>45064</v>
      </c>
    </row>
    <row r="28" spans="1:4" ht="15" thickBot="1" x14ac:dyDescent="0.4">
      <c r="A28" s="5" t="s">
        <v>29</v>
      </c>
      <c r="B28" s="5">
        <v>10</v>
      </c>
      <c r="C28" s="6">
        <f t="shared" si="0"/>
        <v>0</v>
      </c>
      <c r="D28" s="7">
        <v>45078</v>
      </c>
    </row>
    <row r="29" spans="1:4" x14ac:dyDescent="0.35">
      <c r="B29">
        <f>SUM(B9:B28)</f>
        <v>195</v>
      </c>
      <c r="C29" s="4">
        <f>SUM(C9:C28)</f>
        <v>0</v>
      </c>
    </row>
    <row r="30" spans="1:4" ht="58" x14ac:dyDescent="0.35">
      <c r="B30" s="8" t="s">
        <v>30</v>
      </c>
      <c r="C30" s="8" t="s">
        <v>31</v>
      </c>
    </row>
  </sheetData>
  <sheetProtection algorithmName="SHA-512" hashValue="wfGEpujm/vykt63mz5nBi5F071z3goyGFOOKqluPA126Sq3PWkVHgtPQP7GU5SdUzz8ASblJjmYskBsQ7nFrpg==" saltValue="AHywfXQ/gT9Vx2YNbCRa0A==" spinCount="100000" sheet="1" objects="1" scenarios="1"/>
  <protectedRanges>
    <protectedRange sqref="B5:B6" name="Range1"/>
  </protectedRanges>
  <mergeCells count="3">
    <mergeCell ref="B4:C4"/>
    <mergeCell ref="A1:C1"/>
    <mergeCell ref="C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FB14-2391-411F-9CFF-49275A4C745F}">
  <dimension ref="A1:D21"/>
  <sheetViews>
    <sheetView topLeftCell="A4" workbookViewId="0">
      <selection activeCell="A5" sqref="A5:D6"/>
    </sheetView>
  </sheetViews>
  <sheetFormatPr defaultRowHeight="14.5" x14ac:dyDescent="0.35"/>
  <cols>
    <col min="1" max="1" width="20.1796875" customWidth="1"/>
    <col min="2" max="2" width="12.453125" customWidth="1"/>
    <col min="3" max="3" width="15.453125" customWidth="1"/>
    <col min="4" max="4" width="11.08984375" bestFit="1" customWidth="1"/>
    <col min="5" max="5" width="10.6328125" customWidth="1"/>
  </cols>
  <sheetData>
    <row r="1" spans="1:4" x14ac:dyDescent="0.35">
      <c r="A1" s="1" t="s">
        <v>0</v>
      </c>
      <c r="B1" s="1"/>
      <c r="C1" s="1"/>
    </row>
    <row r="2" spans="1:4" x14ac:dyDescent="0.35">
      <c r="A2" t="s">
        <v>40</v>
      </c>
    </row>
    <row r="3" spans="1:4" x14ac:dyDescent="0.35">
      <c r="A3" t="s">
        <v>35</v>
      </c>
    </row>
    <row r="4" spans="1:4" x14ac:dyDescent="0.35">
      <c r="A4" t="s">
        <v>2</v>
      </c>
      <c r="B4" s="1" t="s">
        <v>32</v>
      </c>
      <c r="C4" s="1"/>
    </row>
    <row r="5" spans="1:4" x14ac:dyDescent="0.35">
      <c r="A5" s="11" t="s">
        <v>4</v>
      </c>
      <c r="B5" s="9"/>
      <c r="C5" s="12" t="s">
        <v>41</v>
      </c>
      <c r="D5" s="12"/>
    </row>
    <row r="6" spans="1:4" x14ac:dyDescent="0.35">
      <c r="A6" s="11" t="s">
        <v>5</v>
      </c>
      <c r="B6" s="10"/>
      <c r="C6" s="12"/>
      <c r="D6" s="12"/>
    </row>
    <row r="8" spans="1:4" ht="29" x14ac:dyDescent="0.35">
      <c r="A8" s="2" t="s">
        <v>8</v>
      </c>
      <c r="B8" s="2" t="s">
        <v>6</v>
      </c>
      <c r="C8" s="2" t="s">
        <v>7</v>
      </c>
      <c r="D8" s="2" t="s">
        <v>9</v>
      </c>
    </row>
    <row r="9" spans="1:4" x14ac:dyDescent="0.35">
      <c r="A9" t="s">
        <v>12</v>
      </c>
      <c r="B9">
        <v>5</v>
      </c>
      <c r="C9" s="4">
        <f>(($B$5*$B$6)/195)*B9</f>
        <v>0</v>
      </c>
      <c r="D9" s="3">
        <v>44812</v>
      </c>
    </row>
    <row r="10" spans="1:4" x14ac:dyDescent="0.35">
      <c r="A10" t="s">
        <v>10</v>
      </c>
      <c r="B10">
        <v>10</v>
      </c>
      <c r="C10" s="4">
        <f t="shared" ref="C10:C19" si="0">(($B$5*$B$6)/195)*B10</f>
        <v>0</v>
      </c>
      <c r="D10" s="3">
        <v>44826</v>
      </c>
    </row>
    <row r="11" spans="1:4" x14ac:dyDescent="0.35">
      <c r="A11" t="s">
        <v>11</v>
      </c>
      <c r="B11">
        <v>10</v>
      </c>
      <c r="C11" s="4">
        <f t="shared" si="0"/>
        <v>0</v>
      </c>
      <c r="D11" s="3">
        <v>44840</v>
      </c>
    </row>
    <row r="12" spans="1:4" x14ac:dyDescent="0.35">
      <c r="A12" t="s">
        <v>13</v>
      </c>
      <c r="B12">
        <v>10</v>
      </c>
      <c r="C12" s="4">
        <f t="shared" si="0"/>
        <v>0</v>
      </c>
      <c r="D12" s="3">
        <v>44854</v>
      </c>
    </row>
    <row r="13" spans="1:4" x14ac:dyDescent="0.35">
      <c r="A13" s="3" t="s">
        <v>14</v>
      </c>
      <c r="B13">
        <v>10</v>
      </c>
      <c r="C13" s="4">
        <f t="shared" si="0"/>
        <v>0</v>
      </c>
      <c r="D13" s="3">
        <v>44868</v>
      </c>
    </row>
    <row r="14" spans="1:4" x14ac:dyDescent="0.35">
      <c r="A14" t="s">
        <v>15</v>
      </c>
      <c r="B14">
        <v>10</v>
      </c>
      <c r="C14" s="4">
        <f t="shared" si="0"/>
        <v>0</v>
      </c>
      <c r="D14" s="3">
        <v>44882</v>
      </c>
    </row>
    <row r="15" spans="1:4" x14ac:dyDescent="0.35">
      <c r="A15" t="s">
        <v>16</v>
      </c>
      <c r="B15">
        <v>10</v>
      </c>
      <c r="C15" s="4">
        <f t="shared" si="0"/>
        <v>0</v>
      </c>
      <c r="D15" s="3">
        <v>44896</v>
      </c>
    </row>
    <row r="16" spans="1:4" x14ac:dyDescent="0.35">
      <c r="A16" t="s">
        <v>17</v>
      </c>
      <c r="B16">
        <v>10</v>
      </c>
      <c r="C16" s="4">
        <f t="shared" si="0"/>
        <v>0</v>
      </c>
      <c r="D16" s="3">
        <v>44910</v>
      </c>
    </row>
    <row r="17" spans="1:4" x14ac:dyDescent="0.35">
      <c r="A17" t="s">
        <v>18</v>
      </c>
      <c r="B17">
        <v>10</v>
      </c>
      <c r="C17" s="4">
        <f t="shared" si="0"/>
        <v>0</v>
      </c>
      <c r="D17" s="3">
        <v>44924</v>
      </c>
    </row>
    <row r="18" spans="1:4" x14ac:dyDescent="0.35">
      <c r="A18" t="s">
        <v>19</v>
      </c>
      <c r="B18">
        <v>10</v>
      </c>
      <c r="C18" s="4">
        <f t="shared" si="0"/>
        <v>0</v>
      </c>
      <c r="D18" s="3">
        <v>44938</v>
      </c>
    </row>
    <row r="19" spans="1:4" ht="15" thickBot="1" x14ac:dyDescent="0.4">
      <c r="A19" s="5" t="s">
        <v>33</v>
      </c>
      <c r="B19" s="5">
        <v>3</v>
      </c>
      <c r="C19" s="6">
        <f t="shared" si="0"/>
        <v>0</v>
      </c>
      <c r="D19" s="7">
        <v>44952</v>
      </c>
    </row>
    <row r="20" spans="1:4" x14ac:dyDescent="0.35">
      <c r="B20">
        <f>SUM(B9:B19)</f>
        <v>98</v>
      </c>
      <c r="C20" s="4">
        <f>SUM(C9:C19)</f>
        <v>0</v>
      </c>
    </row>
    <row r="21" spans="1:4" ht="43.5" x14ac:dyDescent="0.35">
      <c r="B21" s="8" t="s">
        <v>30</v>
      </c>
      <c r="C21" s="8" t="s">
        <v>34</v>
      </c>
    </row>
  </sheetData>
  <sheetProtection algorithmName="SHA-512" hashValue="SbJqy+G2AjwM9UiFOA+DaFhPuSRCC+bb+4jHHc3tO+a9ada1Va40gkCJ5f86ghWRqlMu7lYuUE9/LM60mt6FSA==" saltValue="Smlj5bNVeOHXBmgySo+HMQ==" spinCount="100000" sheet="1" objects="1" scenarios="1"/>
  <protectedRanges>
    <protectedRange sqref="B7:B62" name="Range1"/>
    <protectedRange sqref="B5:B6" name="Range1_1"/>
  </protectedRanges>
  <mergeCells count="3">
    <mergeCell ref="A1:C1"/>
    <mergeCell ref="B4:C4"/>
    <mergeCell ref="C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F6E6-32FA-4039-B9F3-ED319F8FEC7F}">
  <dimension ref="A1:D20"/>
  <sheetViews>
    <sheetView workbookViewId="0">
      <selection activeCell="B25" sqref="B25"/>
    </sheetView>
  </sheetViews>
  <sheetFormatPr defaultRowHeight="14.5" x14ac:dyDescent="0.35"/>
  <cols>
    <col min="1" max="1" width="18.08984375" customWidth="1"/>
    <col min="2" max="2" width="18.7265625" customWidth="1"/>
    <col min="3" max="3" width="14.453125" customWidth="1"/>
    <col min="4" max="4" width="15" customWidth="1"/>
    <col min="5" max="5" width="14.90625" customWidth="1"/>
  </cols>
  <sheetData>
    <row r="1" spans="1:4" x14ac:dyDescent="0.35">
      <c r="A1" s="1" t="s">
        <v>0</v>
      </c>
      <c r="B1" s="1"/>
      <c r="C1" s="1"/>
    </row>
    <row r="2" spans="1:4" x14ac:dyDescent="0.35">
      <c r="A2" t="s">
        <v>40</v>
      </c>
    </row>
    <row r="3" spans="1:4" x14ac:dyDescent="0.35">
      <c r="A3" t="s">
        <v>36</v>
      </c>
    </row>
    <row r="4" spans="1:4" x14ac:dyDescent="0.35">
      <c r="A4" t="s">
        <v>2</v>
      </c>
      <c r="B4" s="1" t="s">
        <v>37</v>
      </c>
      <c r="C4" s="1"/>
    </row>
    <row r="5" spans="1:4" x14ac:dyDescent="0.35">
      <c r="A5" s="11" t="s">
        <v>4</v>
      </c>
      <c r="B5" s="9"/>
      <c r="C5" s="12" t="s">
        <v>41</v>
      </c>
      <c r="D5" s="12"/>
    </row>
    <row r="6" spans="1:4" x14ac:dyDescent="0.35">
      <c r="A6" s="11" t="s">
        <v>5</v>
      </c>
      <c r="B6" s="10"/>
      <c r="C6" s="12"/>
      <c r="D6" s="12"/>
    </row>
    <row r="8" spans="1:4" ht="29" x14ac:dyDescent="0.35">
      <c r="A8" s="2" t="s">
        <v>8</v>
      </c>
      <c r="B8" s="2" t="s">
        <v>6</v>
      </c>
      <c r="C8" s="2" t="s">
        <v>7</v>
      </c>
      <c r="D8" s="2" t="s">
        <v>9</v>
      </c>
    </row>
    <row r="9" spans="1:4" x14ac:dyDescent="0.35">
      <c r="A9" t="s">
        <v>38</v>
      </c>
      <c r="B9">
        <v>7</v>
      </c>
      <c r="C9" s="4">
        <f t="shared" ref="C9:C18" si="0">(($B$5*$B$6)/195)*B9</f>
        <v>0</v>
      </c>
      <c r="D9" s="3">
        <v>44952</v>
      </c>
    </row>
    <row r="10" spans="1:4" x14ac:dyDescent="0.35">
      <c r="A10" t="s">
        <v>21</v>
      </c>
      <c r="B10">
        <v>10</v>
      </c>
      <c r="C10" s="4">
        <f t="shared" si="0"/>
        <v>0</v>
      </c>
      <c r="D10" s="3">
        <v>44966</v>
      </c>
    </row>
    <row r="11" spans="1:4" x14ac:dyDescent="0.35">
      <c r="A11" t="s">
        <v>22</v>
      </c>
      <c r="B11">
        <v>10</v>
      </c>
      <c r="C11" s="4">
        <f t="shared" si="0"/>
        <v>0</v>
      </c>
      <c r="D11" s="3">
        <v>44980</v>
      </c>
    </row>
    <row r="12" spans="1:4" x14ac:dyDescent="0.35">
      <c r="A12" t="s">
        <v>23</v>
      </c>
      <c r="B12">
        <v>10</v>
      </c>
      <c r="C12" s="4">
        <f t="shared" si="0"/>
        <v>0</v>
      </c>
      <c r="D12" s="3">
        <v>44994</v>
      </c>
    </row>
    <row r="13" spans="1:4" x14ac:dyDescent="0.35">
      <c r="A13" t="s">
        <v>24</v>
      </c>
      <c r="B13">
        <v>10</v>
      </c>
      <c r="C13" s="4">
        <f t="shared" si="0"/>
        <v>0</v>
      </c>
      <c r="D13" s="3">
        <v>45008</v>
      </c>
    </row>
    <row r="14" spans="1:4" x14ac:dyDescent="0.35">
      <c r="A14" t="s">
        <v>25</v>
      </c>
      <c r="B14">
        <v>10</v>
      </c>
      <c r="C14" s="4">
        <f t="shared" si="0"/>
        <v>0</v>
      </c>
      <c r="D14" s="3">
        <v>45022</v>
      </c>
    </row>
    <row r="15" spans="1:4" x14ac:dyDescent="0.35">
      <c r="A15" t="s">
        <v>26</v>
      </c>
      <c r="B15">
        <v>10</v>
      </c>
      <c r="C15" s="4">
        <f t="shared" si="0"/>
        <v>0</v>
      </c>
      <c r="D15" s="3">
        <v>45036</v>
      </c>
    </row>
    <row r="16" spans="1:4" x14ac:dyDescent="0.35">
      <c r="A16" t="s">
        <v>27</v>
      </c>
      <c r="B16">
        <v>10</v>
      </c>
      <c r="C16" s="4">
        <f t="shared" si="0"/>
        <v>0</v>
      </c>
      <c r="D16" s="3">
        <v>45050</v>
      </c>
    </row>
    <row r="17" spans="1:4" x14ac:dyDescent="0.35">
      <c r="A17" t="s">
        <v>28</v>
      </c>
      <c r="B17">
        <v>10</v>
      </c>
      <c r="C17" s="4">
        <f t="shared" si="0"/>
        <v>0</v>
      </c>
      <c r="D17" s="3">
        <v>45064</v>
      </c>
    </row>
    <row r="18" spans="1:4" ht="15" thickBot="1" x14ac:dyDescent="0.4">
      <c r="A18" s="5" t="s">
        <v>29</v>
      </c>
      <c r="B18" s="5">
        <v>10</v>
      </c>
      <c r="C18" s="6">
        <f t="shared" si="0"/>
        <v>0</v>
      </c>
      <c r="D18" s="7">
        <v>45078</v>
      </c>
    </row>
    <row r="19" spans="1:4" x14ac:dyDescent="0.35">
      <c r="B19">
        <f>SUM(B9:B18)</f>
        <v>97</v>
      </c>
      <c r="C19" s="4">
        <f>SUM(C9:C18)</f>
        <v>0</v>
      </c>
    </row>
    <row r="20" spans="1:4" ht="58" x14ac:dyDescent="0.35">
      <c r="B20" s="8" t="s">
        <v>30</v>
      </c>
      <c r="C20" s="8" t="s">
        <v>39</v>
      </c>
    </row>
  </sheetData>
  <sheetProtection algorithmName="SHA-512" hashValue="IT6aE8xtGC8abhhezMB5I2fYm/NFCs0aiM4a2gS3oV6/RghV3ZgVVUUqSpt9q3daUh3tlqCf8mNlGgpKSXyEdw==" saltValue="0Zbur6FQRsmmjlrTW5tu8g==" spinCount="100000" sheet="1" objects="1" scenarios="1"/>
  <protectedRanges>
    <protectedRange sqref="B5:B6" name="Range1_1"/>
  </protectedRanges>
  <mergeCells count="3">
    <mergeCell ref="A1:C1"/>
    <mergeCell ref="B4:C4"/>
    <mergeCell ref="C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Academic Year</vt:lpstr>
      <vt:lpstr>Fall Semester Only</vt:lpstr>
      <vt:lpstr>Spring Semester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Fenrich</dc:creator>
  <cp:lastModifiedBy>Katelyn Fenrich</cp:lastModifiedBy>
  <dcterms:created xsi:type="dcterms:W3CDTF">2022-07-20T15:03:52Z</dcterms:created>
  <dcterms:modified xsi:type="dcterms:W3CDTF">2022-07-20T15:32:16Z</dcterms:modified>
</cp:coreProperties>
</file>