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Users\milkovich\Google Drive\Strategic Planning Steerage\Implementation\"/>
    </mc:Choice>
  </mc:AlternateContent>
  <bookViews>
    <workbookView xWindow="0" yWindow="0" windowWidth="18195" windowHeight="13425" tabRatio="746"/>
  </bookViews>
  <sheets>
    <sheet name="Proposal" sheetId="10" r:id="rId1"/>
    <sheet name="Cost Worksheet" sheetId="14" r:id="rId2"/>
    <sheet name="Implementation Plan" sheetId="28" r:id="rId3"/>
    <sheet name="Implementation Report" sheetId="29" r:id="rId4"/>
    <sheet name="Reference" sheetId="27" r:id="rId5"/>
    <sheet name="Rubric" sheetId="30" r:id="rId6"/>
    <sheet name="LOOKUP" sheetId="26" state="hidden" r:id="rId7"/>
  </sheets>
  <externalReferences>
    <externalReference r:id="rId8"/>
  </externalReferences>
  <definedNames>
    <definedName name="AnnualOutlay">'Cost Worksheet'!$P$45:$R$48</definedName>
    <definedName name="BusinessCritical">[1]LOOKUP!$C$12:$C$18</definedName>
    <definedName name="Campuses">[1]LOOKUP!$F$1:$F$6</definedName>
    <definedName name="Cost" localSheetId="5">Rubric!$A$11:$A$12</definedName>
    <definedName name="Cost">#REF!</definedName>
    <definedName name="CurrentStage">[1]Summary!$N$1</definedName>
    <definedName name="Enter_Project_Name">#REF!</definedName>
    <definedName name="Goal">LOOKUP!$A$8:$A$20</definedName>
    <definedName name="Impact" localSheetId="5">[1]LOOKUP!$F$12:$F$16</definedName>
    <definedName name="Impact">LOOKUP!$F$12:$F$16</definedName>
    <definedName name="IRB">LOOKUP!$A$55:$A$57</definedName>
    <definedName name="LearningOutcomes">LOOKUP!$D$103:$D$106</definedName>
    <definedName name="OngoingHourly">'Cost Worksheet'!$P$40:$R$42</definedName>
    <definedName name="OngoingSalaried">'Cost Worksheet'!$P$36:$R$38</definedName>
    <definedName name="OtherUnits">LOOKUP!$C$55:$C$56</definedName>
    <definedName name="PerformanceIndicators">LOOKUP!$A$83:$A$100</definedName>
    <definedName name="_xlnm.Print_Area" localSheetId="1">'Cost Worksheet'!$A$1:$R$48</definedName>
    <definedName name="_xlnm.Print_Area" localSheetId="2">'Implementation Plan'!$A$1:$U$40</definedName>
    <definedName name="_xlnm.Print_Area" localSheetId="3">'Implementation Report'!$A$1:$U$40</definedName>
    <definedName name="_xlnm.Print_Area" localSheetId="0">Proposal!$A$1:$U$40</definedName>
    <definedName name="_xlnm.Print_Area" localSheetId="5">Rubric!$A$1:$N$12</definedName>
    <definedName name="_xlnm.Print_Titles" localSheetId="1">'Cost Worksheet'!$1:$1</definedName>
    <definedName name="_xlnm.Print_Titles" localSheetId="2">'Implementation Plan'!$1:$1</definedName>
    <definedName name="_xlnm.Print_Titles" localSheetId="3">'Implementation Report'!$1:$1</definedName>
    <definedName name="_xlnm.Print_Titles" localSheetId="0">Proposal!$1:$1</definedName>
    <definedName name="_xlnm.Print_Titles" localSheetId="5">Rubric!$3:$3</definedName>
    <definedName name="Priority">LOOKUP!$B$2:$B$5</definedName>
    <definedName name="PriorityA">LOOKUP!$B$2</definedName>
    <definedName name="PriorityB">LOOKUP!$B$3</definedName>
    <definedName name="PriorityC">LOOKUP!$B$4</definedName>
    <definedName name="PriorityD">LOOKUP!$B$5</definedName>
    <definedName name="ProjectName">[1]Summary!$A$1</definedName>
    <definedName name="Ratings">LOOKUP!$A$103:$A$108</definedName>
    <definedName name="RatingsAlignment">Rubric!$N$5:$N$6</definedName>
    <definedName name="RatingsRisk">Rubric!$N$8:$N$9</definedName>
    <definedName name="RatingsValue">Rubric!$N$11:$N$12</definedName>
    <definedName name="ScoreAlignment">Rubric!$N$4</definedName>
    <definedName name="ScoreRisk">Rubric!$N$7</definedName>
    <definedName name="ScoreValue">Rubric!$N$10</definedName>
    <definedName name="Sponsor">LOOKUP!$H$2:$H$6</definedName>
    <definedName name="SponsorA">LOOKUP!$H$2</definedName>
    <definedName name="SponsorB">LOOKUP!$H$3</definedName>
    <definedName name="SponsorC1">LOOKUP!$H$4</definedName>
    <definedName name="SponsorC2">LOOKUP!$H$5</definedName>
    <definedName name="SponsorD">LOOKUP!$H$6</definedName>
    <definedName name="Stages">[1]LOOKUP!$C$1:$C$6</definedName>
    <definedName name="StrategyName">Proposal!$E$2</definedName>
    <definedName name="SuccessIndicators">LOOKUP!$A$23:$A$52</definedName>
    <definedName name="UpfrontExistingResources">'Cost Worksheet'!$P$12:$R$14</definedName>
    <definedName name="UpfrontExstngHourly">'Cost Worksheet'!$P$30:$R$33</definedName>
    <definedName name="UpfrontExstngSalary">'Cost Worksheet'!$P$25:$R$28</definedName>
    <definedName name="UpfrontNewHourly">'Cost Worksheet'!$P$21:$R$23</definedName>
    <definedName name="UpfrontNewSalaried">'Cost Worksheet'!$P$17:$R$19</definedName>
    <definedName name="UpfrontPurchase">'Cost Worksheet'!$P$4:$R$6</definedName>
    <definedName name="UpfrontService">'Cost Worksheet'!$P$9</definedName>
    <definedName name="UWSgoals">LOOKUP!$A$60:$A$80</definedName>
  </definedNames>
  <calcPr calcId="152511"/>
</workbook>
</file>

<file path=xl/calcChain.xml><?xml version="1.0" encoding="utf-8"?>
<calcChain xmlns="http://schemas.openxmlformats.org/spreadsheetml/2006/main">
  <c r="P11" i="29" l="1"/>
  <c r="E11" i="29"/>
  <c r="P11" i="28"/>
  <c r="E11" i="28"/>
  <c r="A13" i="29" l="1"/>
  <c r="E32" i="10"/>
  <c r="P41" i="14"/>
  <c r="P42" i="14"/>
  <c r="P40" i="14"/>
  <c r="P38" i="14"/>
  <c r="P37" i="14"/>
  <c r="P36" i="14"/>
  <c r="P19" i="14"/>
  <c r="P18" i="14"/>
  <c r="P17" i="14"/>
  <c r="P26" i="14"/>
  <c r="P27" i="14"/>
  <c r="P28" i="14"/>
  <c r="P25" i="14"/>
  <c r="E2" i="30"/>
  <c r="E1" i="30"/>
  <c r="P10" i="29"/>
  <c r="E10" i="29"/>
  <c r="E9" i="29"/>
  <c r="E8" i="29"/>
  <c r="P7" i="29"/>
  <c r="E7" i="29"/>
  <c r="E6" i="29"/>
  <c r="E5" i="29"/>
  <c r="R3" i="29"/>
  <c r="E3" i="29"/>
  <c r="R2" i="29"/>
  <c r="E2" i="29"/>
  <c r="P10" i="28"/>
  <c r="E10" i="28"/>
  <c r="E9" i="28"/>
  <c r="E8" i="28"/>
  <c r="P7" i="28"/>
  <c r="E7" i="28"/>
  <c r="E6" i="28"/>
  <c r="E5" i="28"/>
  <c r="R3" i="28"/>
  <c r="R2" i="28"/>
  <c r="E3" i="28"/>
  <c r="E2" i="28"/>
  <c r="N7" i="30" l="1"/>
  <c r="N40" i="10" s="1"/>
  <c r="N10" i="30"/>
  <c r="S40" i="10" s="1"/>
  <c r="N4" i="30"/>
  <c r="I40" i="10" s="1"/>
  <c r="P22" i="14" l="1"/>
  <c r="P23" i="14"/>
  <c r="P21" i="14"/>
  <c r="C34" i="29" l="1"/>
  <c r="A34" i="29"/>
  <c r="C27" i="29"/>
  <c r="A27" i="29"/>
  <c r="C20" i="29"/>
  <c r="A20" i="29"/>
  <c r="C13" i="29"/>
  <c r="N32" i="10"/>
  <c r="N28" i="10"/>
  <c r="J28" i="10" l="1"/>
  <c r="P33" i="14"/>
  <c r="P32" i="14"/>
  <c r="P31" i="14"/>
  <c r="P30" i="14"/>
  <c r="E28" i="10" l="1"/>
</calcChain>
</file>

<file path=xl/sharedStrings.xml><?xml version="1.0" encoding="utf-8"?>
<sst xmlns="http://schemas.openxmlformats.org/spreadsheetml/2006/main" count="628" uniqueCount="373">
  <si>
    <t>Description</t>
  </si>
  <si>
    <t>Estimated Cost</t>
  </si>
  <si>
    <t>Type of Cost</t>
  </si>
  <si>
    <t>Date</t>
  </si>
  <si>
    <t xml:space="preserve"> </t>
  </si>
  <si>
    <t>[Select]</t>
  </si>
  <si>
    <t>Priority</t>
  </si>
  <si>
    <t>Goal</t>
  </si>
  <si>
    <t>RESOURCE REQUIREMENTS</t>
  </si>
  <si>
    <t>Sponsor</t>
  </si>
  <si>
    <t>Strategy</t>
  </si>
  <si>
    <t>Proposed Strategy</t>
  </si>
  <si>
    <t>Success Factors</t>
  </si>
  <si>
    <t>DESCRIPTION</t>
  </si>
  <si>
    <t>Describe</t>
  </si>
  <si>
    <t>Annual Cost</t>
  </si>
  <si>
    <t>Ongoing Annual Costs</t>
  </si>
  <si>
    <t>Salary</t>
  </si>
  <si>
    <t>Hourly</t>
  </si>
  <si>
    <t>Upfront Existing Resources</t>
  </si>
  <si>
    <t>Calculated Cost</t>
  </si>
  <si>
    <t>Hours</t>
  </si>
  <si>
    <t>STRATEGIC PLAN PROPOSAL</t>
  </si>
  <si>
    <t>OPTIONAL WORKSHEET</t>
  </si>
  <si>
    <t>Opportunity</t>
  </si>
  <si>
    <t>Risk Factors</t>
  </si>
  <si>
    <t>Upfront Staffing Costs</t>
  </si>
  <si>
    <t>Brandon Miller</t>
  </si>
  <si>
    <t>John Koker</t>
  </si>
  <si>
    <t>Jamie Ceman</t>
  </si>
  <si>
    <t>Jennifer Considine</t>
  </si>
  <si>
    <t>Sylvia Carey-Butler</t>
  </si>
  <si>
    <t>Enhance Student Success</t>
  </si>
  <si>
    <t>Promote Academic Excellence</t>
  </si>
  <si>
    <t>Expand Community Engagement and Economic Development</t>
  </si>
  <si>
    <t>Build an Inclusive and Supportive Institutional Environment</t>
  </si>
  <si>
    <t>A</t>
  </si>
  <si>
    <t>B</t>
  </si>
  <si>
    <t>C</t>
  </si>
  <si>
    <t>D</t>
  </si>
  <si>
    <t>PRIORITY</t>
  </si>
  <si>
    <t>SPONSOR</t>
  </si>
  <si>
    <t>GOAL</t>
  </si>
  <si>
    <t>Attract regional students who select UW Oshkosh as their institution of choice.</t>
  </si>
  <si>
    <t>Attract international students who select UW Oshkosh as their institution of choice.</t>
  </si>
  <si>
    <t>Increase student retention, progression, and graduation rates.</t>
  </si>
  <si>
    <t>Prepare students for today’s careers, future employment, and high quality of life.</t>
  </si>
  <si>
    <t>Offer challenging, globally-focused, inspiring undergraduate and graduate curricula.</t>
  </si>
  <si>
    <t>Create a research-enhanced comprehensive university.</t>
  </si>
  <si>
    <t>Transform the life of faculty.</t>
  </si>
  <si>
    <t>Drive economic development and entrepreneurship.</t>
  </si>
  <si>
    <t>Lead community engagement efforts in the Fox Valley.</t>
  </si>
  <si>
    <t>Provide social, cultural, athletic and educational outreach opportunities to the region.</t>
  </si>
  <si>
    <t>Increase equity, diversity, and inclusion across every level of the University.</t>
  </si>
  <si>
    <t>Promote and support Workplace Joy.</t>
  </si>
  <si>
    <t>Transform the cultural, fiscal, and structural nature of the University.</t>
  </si>
  <si>
    <t>Timeline</t>
  </si>
  <si>
    <t>Research Expenditures</t>
  </si>
  <si>
    <t>Performance Indicator</t>
  </si>
  <si>
    <t>[Type in a brief project name.]</t>
  </si>
  <si>
    <t>[Based on your assessment of the present state, what opportunities or deficiencies are you trying to address?]</t>
  </si>
  <si>
    <t>[Describe the general timeline for this strategy.]</t>
  </si>
  <si>
    <t>Upfront Purchase Costs</t>
  </si>
  <si>
    <t>Existing Salaried</t>
  </si>
  <si>
    <t>Existing Hourly</t>
  </si>
  <si>
    <t>Existing Staffing</t>
  </si>
  <si>
    <t>New Costs</t>
  </si>
  <si>
    <t>New Staffing</t>
  </si>
  <si>
    <t>Source</t>
  </si>
  <si>
    <t>UPFRONT Requirements</t>
  </si>
  <si>
    <t>ONGOING Requirements</t>
  </si>
  <si>
    <t>[What absolutely must happen for this project to be successful?]</t>
  </si>
  <si>
    <t>STRATEGIC PLAN IMPLEMENTATION</t>
  </si>
  <si>
    <t>PLANNED MILESTONES</t>
  </si>
  <si>
    <t>[Date]</t>
  </si>
  <si>
    <t>[Milestone]</t>
  </si>
  <si>
    <t>[Action Steps]</t>
  </si>
  <si>
    <t>STRATEGIC PLAN REPORT</t>
  </si>
  <si>
    <t>COMPLETED MILESTONES</t>
  </si>
  <si>
    <t>Progress</t>
  </si>
  <si>
    <t>Expenditures</t>
  </si>
  <si>
    <t>Outcomes</t>
  </si>
  <si>
    <t>[Describe the progress to date.]</t>
  </si>
  <si>
    <t>[List the expenditures incurred to date.]</t>
  </si>
  <si>
    <t>No</t>
  </si>
  <si>
    <t>Pending</t>
  </si>
  <si>
    <t>Attached</t>
  </si>
  <si>
    <t>SIGNATURES</t>
  </si>
  <si>
    <t>Yes</t>
  </si>
  <si>
    <t>Not Yet</t>
  </si>
  <si>
    <t>2020 Forward UW System Priorities</t>
  </si>
  <si>
    <t>University Experience</t>
  </si>
  <si>
    <t>Educational Pipeline</t>
  </si>
  <si>
    <t>Foster inclusive, welcoming community embracing diversity</t>
  </si>
  <si>
    <t>Include cultural fluency in performance evaluation processes</t>
  </si>
  <si>
    <t>Prepare students for life, career, citizenship</t>
  </si>
  <si>
    <t>Provide expertise and support for business and community growth and development</t>
  </si>
  <si>
    <t>Expand collaborations with communities, local governments, non-profits</t>
  </si>
  <si>
    <t>Improve quality of life for people of WI and their communities</t>
  </si>
  <si>
    <t>Improve wellness and health of WI citizens</t>
  </si>
  <si>
    <t>Participate in analysis and review of non-instructional processes that could be standardized</t>
  </si>
  <si>
    <t>Attract regional students</t>
  </si>
  <si>
    <t>Offer challenging, globally-focused, inspiring curricula</t>
  </si>
  <si>
    <t>Transform the cultural, fiscal, and structural nature of the University</t>
  </si>
  <si>
    <t>Increase student retention, progression, graduation</t>
  </si>
  <si>
    <t>Increase equity, diversity, inclusion</t>
  </si>
  <si>
    <t>Create a research-enhanced comprehensive university</t>
  </si>
  <si>
    <t>Business &amp; Community Mobilization</t>
  </si>
  <si>
    <t>Operational Excellence</t>
  </si>
  <si>
    <t>UW Oshkosh Match Up</t>
  </si>
  <si>
    <t>Dept Chair/Supervisor</t>
  </si>
  <si>
    <t>Dean/AVC</t>
  </si>
  <si>
    <t>Institutional Goal</t>
  </si>
  <si>
    <t>2020FWD Goal</t>
  </si>
  <si>
    <t>A Enhance Student Success</t>
  </si>
  <si>
    <t>B Promote Academic Excellence</t>
  </si>
  <si>
    <t>C Expand Community Engagement and Economic Development</t>
  </si>
  <si>
    <t>D Build an Inclusive and Supportive Institutional Environment</t>
  </si>
  <si>
    <t>2020FWD Goals</t>
  </si>
  <si>
    <t>Increase partnerships with K12 and WI Technical Colleges (C2)</t>
  </si>
  <si>
    <t>Increase overall university enrollment of WI high school grads and adults (A1)</t>
  </si>
  <si>
    <t>Close the opportunity gap for underrepresented minorities (D1)</t>
  </si>
  <si>
    <t>Improve student retention, success, completion (A3)</t>
  </si>
  <si>
    <t>Minimize financial barriers to college for WI students and families (D3)</t>
  </si>
  <si>
    <t>Expand connections with employers to develop programs meeting workforce needs (B1)</t>
  </si>
  <si>
    <t>Promote a culture committed to research and innovation (B2)</t>
  </si>
  <si>
    <t>Increase research and scholarship activity (B2)</t>
  </si>
  <si>
    <t>Provide facilities and equipment to support research, teaching, and learning (B2)</t>
  </si>
  <si>
    <t>Foster inclusive, welcoming community embracing diversity (D1, A2)</t>
  </si>
  <si>
    <t>Include cultural fluency in performance evaluation processes (D1, A2)</t>
  </si>
  <si>
    <t>Prepare students for life, career, citizenship (A4, A2)</t>
  </si>
  <si>
    <t>Provide expertise and support for business and community growth and development (C1)</t>
  </si>
  <si>
    <t>Expand collaborations with communities, local governments, non-profits (C2)</t>
  </si>
  <si>
    <t>Improve quality of life for people of WI and their communities (C3)</t>
  </si>
  <si>
    <t>Improve wellness and health of WI citizens (C3)</t>
  </si>
  <si>
    <t>Attract and retain talented, diverse, world-class faculty and staff (B3, D2)</t>
  </si>
  <si>
    <t>EP.1</t>
  </si>
  <si>
    <t>EP.2</t>
  </si>
  <si>
    <t>EP.3</t>
  </si>
  <si>
    <t>EP.4</t>
  </si>
  <si>
    <t>EP.5</t>
  </si>
  <si>
    <t>EP.6</t>
  </si>
  <si>
    <t>UE.1</t>
  </si>
  <si>
    <t>UE.2</t>
  </si>
  <si>
    <t>UE.3</t>
  </si>
  <si>
    <t>UE.4</t>
  </si>
  <si>
    <t>UE.5</t>
  </si>
  <si>
    <t>UE.6</t>
  </si>
  <si>
    <t>BC.1</t>
  </si>
  <si>
    <t>BC.2</t>
  </si>
  <si>
    <t>BC.3</t>
  </si>
  <si>
    <t>BC.4</t>
  </si>
  <si>
    <t>OE.1</t>
  </si>
  <si>
    <t>OE.2</t>
  </si>
  <si>
    <t>OE.3</t>
  </si>
  <si>
    <t>OE.4</t>
  </si>
  <si>
    <t>OE.5</t>
  </si>
  <si>
    <t>Maximize use of resources to reduce non-instructional costs (D3)</t>
  </si>
  <si>
    <t>Redirect operational savings from non-instructional to academic programs (D3)</t>
  </si>
  <si>
    <t>Produce more degree-holders while maintaining and enhancing quality (A3)</t>
  </si>
  <si>
    <t>Participate in analysis and review of non-instructional processes that could be standardized (D3)</t>
  </si>
  <si>
    <t>INSTITUTIONAL PERFORMANCE INDICATOR</t>
  </si>
  <si>
    <t>Composite Financial Index</t>
  </si>
  <si>
    <t>Degrees Conferred: Total Number</t>
  </si>
  <si>
    <t>Retention Rate: Freshmen-&gt;Sophomore Total Percentage</t>
  </si>
  <si>
    <t>Equity Gap: Under-Represented Minority Retention</t>
  </si>
  <si>
    <t>Equity Gap: Pell Awardees Retention</t>
  </si>
  <si>
    <t>Graduation Outcomes: Graduate Starting Salaries</t>
  </si>
  <si>
    <t>Graduation Outcomes: Regional Placement</t>
  </si>
  <si>
    <t>Graduation Rates: Undergraduate 4 Year</t>
  </si>
  <si>
    <t>Graduation Rates: Undergraduate 6 Year</t>
  </si>
  <si>
    <t>Graduation Rates: Under-Represented Minority 4 Year</t>
  </si>
  <si>
    <t>Graduation Rates: Under-Represented Minority 6 Year</t>
  </si>
  <si>
    <t>Employee Diversity: Under-Represented Minority Percent</t>
  </si>
  <si>
    <t>Credits to Degree</t>
  </si>
  <si>
    <t>Academic Quality: Program Assessment</t>
  </si>
  <si>
    <t>Academic Quality: Learning Assessment</t>
  </si>
  <si>
    <t>Economic Development: Economic Impact</t>
  </si>
  <si>
    <t>A1.1 Student Choice Report</t>
  </si>
  <si>
    <t>A1.2 Application Numbers</t>
  </si>
  <si>
    <t>A2.1 Number of international student applications</t>
  </si>
  <si>
    <t>A3.1 Retention rate</t>
  </si>
  <si>
    <t>A3.2 Time to degree</t>
  </si>
  <si>
    <t>A3.3 Number of degrees conferred</t>
  </si>
  <si>
    <t>A4.1 Career outcomes</t>
  </si>
  <si>
    <t>A4.2 Starting salaries</t>
  </si>
  <si>
    <t>A4.3 Alumni satisfaction survey</t>
  </si>
  <si>
    <t>B1.1 Number of learning opportunities</t>
  </si>
  <si>
    <t>B1.2 Participation in learning opportunities</t>
  </si>
  <si>
    <t>B1.3 Quality assessments</t>
  </si>
  <si>
    <t>B2.1 Research expenditures</t>
  </si>
  <si>
    <t>B2.2 Peer-reviewed outcomes</t>
  </si>
  <si>
    <t>B2.3 Professional opportunities</t>
  </si>
  <si>
    <t>B3.1 Flexible workload options</t>
  </si>
  <si>
    <t>B3.2 Evaluations</t>
  </si>
  <si>
    <t>B3.3 Reported satisfaction</t>
  </si>
  <si>
    <t>C1.1 Regional placement</t>
  </si>
  <si>
    <t>C1.2 Economic impact study results</t>
  </si>
  <si>
    <t>C2.1 Carnegie Elective Community Engagement</t>
  </si>
  <si>
    <t>C3.1 Number of events</t>
  </si>
  <si>
    <t>C3.2 Participation rates</t>
  </si>
  <si>
    <t>C3.3 Reported satisfaction</t>
  </si>
  <si>
    <t>D1.1 Diversity enrollment students/fac/staff</t>
  </si>
  <si>
    <t>D1.2 Diversity retention students/fac/staff</t>
  </si>
  <si>
    <t>D2.1 Campus climate survey</t>
  </si>
  <si>
    <t>D2.2 Employee retention</t>
  </si>
  <si>
    <t>D2.3 Employee engagement</t>
  </si>
  <si>
    <t>D3.1 Employee satisfaction with efficiency, transparency, communication, training</t>
  </si>
  <si>
    <t>Success Indicator</t>
  </si>
  <si>
    <t>A1 Student Choice Report</t>
  </si>
  <si>
    <t>A1 Application Numbers</t>
  </si>
  <si>
    <t>A2 Number of international student applicationss</t>
  </si>
  <si>
    <t>A3 Retention rate</t>
  </si>
  <si>
    <t>A3 Time to degree</t>
  </si>
  <si>
    <t>A3 Number of degrees conferred</t>
  </si>
  <si>
    <t>A4 Starting salaries</t>
  </si>
  <si>
    <t>A4 Alumni satisfaction survey</t>
  </si>
  <si>
    <t>B1 Number of learning opportunities</t>
  </si>
  <si>
    <t>B1 Participation in learning opportunities</t>
  </si>
  <si>
    <t>B1 Quality assessments</t>
  </si>
  <si>
    <t>B2 Research expenditures</t>
  </si>
  <si>
    <t>B2 Peer-reviewed outcomes</t>
  </si>
  <si>
    <t>B2 Professional opportunities</t>
  </si>
  <si>
    <t>B3 Flexible workload options</t>
  </si>
  <si>
    <t>B3 Evaluations</t>
  </si>
  <si>
    <t>B3 Reported satisfaction</t>
  </si>
  <si>
    <t>C1 Regional placement</t>
  </si>
  <si>
    <t>C1 Economic impact study results</t>
  </si>
  <si>
    <t>C2 Carnegie Elective Community Engagement</t>
  </si>
  <si>
    <t>C3 Number of events</t>
  </si>
  <si>
    <t>C3 Participation rates</t>
  </si>
  <si>
    <t>C3 Reported satisfaction</t>
  </si>
  <si>
    <t>D1 Diversity enrollment students/fac/staff</t>
  </si>
  <si>
    <t>D1 Diversity retention students/fac/staff</t>
  </si>
  <si>
    <t>D2 Campus climate survey</t>
  </si>
  <si>
    <t>D2 Employee retention</t>
  </si>
  <si>
    <t>D2 Employee engagement</t>
  </si>
  <si>
    <t>D3 Employee satisfaction</t>
  </si>
  <si>
    <t>Success Indicators</t>
  </si>
  <si>
    <t>A1 Attract regional students who select UW Oshkosh as their institution of choice.</t>
  </si>
  <si>
    <t>A2 Attract international students who select UW Oshkosh as their institution of choice.</t>
  </si>
  <si>
    <t>A3 Increase student retention, progression, and graduation rates.</t>
  </si>
  <si>
    <t>A4 Prepare students for today’s careers, future employment, and high quality of life.</t>
  </si>
  <si>
    <t>B1 Offer challenging, globally-focused, inspiring undergraduate and graduate curricula.</t>
  </si>
  <si>
    <t>B2 Create a research-enhanced comprehensive university.</t>
  </si>
  <si>
    <t>B3 Transform the life of faculty.</t>
  </si>
  <si>
    <t>C1 Drive economic development and entrepreneurship.</t>
  </si>
  <si>
    <t>C2 Lead community engagement efforts in the Fox Valley.</t>
  </si>
  <si>
    <t>C3 Provide social, cultural, athletic and educational outreach opportunities to the region.</t>
  </si>
  <si>
    <t>D1 Increase equity, diversity, and inclusion across every level of the University.</t>
  </si>
  <si>
    <t>D2 Promote and support Workplace Joy.</t>
  </si>
  <si>
    <t>D3 Transform the cultural, fiscal, and structural nature of the University.</t>
  </si>
  <si>
    <t>A1</t>
  </si>
  <si>
    <t>A2</t>
  </si>
  <si>
    <t>A3</t>
  </si>
  <si>
    <t>A4</t>
  </si>
  <si>
    <t>B1</t>
  </si>
  <si>
    <t>B2</t>
  </si>
  <si>
    <t>B3</t>
  </si>
  <si>
    <t>C1</t>
  </si>
  <si>
    <t>C2</t>
  </si>
  <si>
    <t>C3</t>
  </si>
  <si>
    <t>D1</t>
  </si>
  <si>
    <t>D2</t>
  </si>
  <si>
    <t>D3</t>
  </si>
  <si>
    <t xml:space="preserve">A1 </t>
  </si>
  <si>
    <t xml:space="preserve">A3 </t>
  </si>
  <si>
    <t xml:space="preserve">D3 </t>
  </si>
  <si>
    <t xml:space="preserve">B1 </t>
  </si>
  <si>
    <t xml:space="preserve">B2 </t>
  </si>
  <si>
    <t xml:space="preserve">Increase partnerships with K12 and WI Technical Colleges </t>
  </si>
  <si>
    <t xml:space="preserve">Increase overall university enrollment of WI high school grads and adults </t>
  </si>
  <si>
    <t xml:space="preserve">Close the opportunity gap for underrepresented minorities </t>
  </si>
  <si>
    <t xml:space="preserve">Improve student retention, success, completion </t>
  </si>
  <si>
    <t xml:space="preserve">Minimize financial barriers to college for WI students and families </t>
  </si>
  <si>
    <t xml:space="preserve">Expand connections with employers to develop programs meeting workforce needs </t>
  </si>
  <si>
    <t xml:space="preserve">Promote a culture committed to research and innovation </t>
  </si>
  <si>
    <t xml:space="preserve">Increase research and scholarship activity </t>
  </si>
  <si>
    <t xml:space="preserve">Provide facilities and equipment to support research, teaching, and learning </t>
  </si>
  <si>
    <t xml:space="preserve">Attract and retain talented, diverse, world-class faculty and staff </t>
  </si>
  <si>
    <t xml:space="preserve">Maximize use of resources to reduce non-instructional costs </t>
  </si>
  <si>
    <t xml:space="preserve">Redirect operational savings from non-instructional to academic programs </t>
  </si>
  <si>
    <t xml:space="preserve">Produce more degree-holders while maintaining and enhancing quality </t>
  </si>
  <si>
    <t xml:space="preserve">Attract international students who select UW Oshkosh as their institution of choice. </t>
  </si>
  <si>
    <t xml:space="preserve">Transform the life of faculty. </t>
  </si>
  <si>
    <t xml:space="preserve">Drive economic development and entrepreneurship. </t>
  </si>
  <si>
    <t xml:space="preserve">Lead community engagement efforts in the Fox Valley. </t>
  </si>
  <si>
    <t xml:space="preserve">Provide social, cultural, athletic and educational outreach opportunities to the region. </t>
  </si>
  <si>
    <t xml:space="preserve">Increase equity, diversity, and inclusion across every level of the University. </t>
  </si>
  <si>
    <t xml:space="preserve">UW Oshkosh Goals </t>
  </si>
  <si>
    <t>2020 Forward UW System Match Up</t>
  </si>
  <si>
    <t>INSTITUTIONAL PERFORMANCE INDICATORS</t>
  </si>
  <si>
    <t>Other Units</t>
  </si>
  <si>
    <t>IRB</t>
  </si>
  <si>
    <t>[Describe how the progress has impacted the success and performance indicators.]</t>
  </si>
  <si>
    <t>UW Oshkosh Goals Match Up</t>
  </si>
  <si>
    <t>Composite Financial Index (D3)</t>
  </si>
  <si>
    <t>Degrees Conferred: Total Number (A3)</t>
  </si>
  <si>
    <t>Equity Gap: Pell Awardees Retention (A3)</t>
  </si>
  <si>
    <t>Graduation Outcomes: Regional Placement (A1)</t>
  </si>
  <si>
    <t>Graduation Rates: Undergraduate 4 Year (A3)</t>
  </si>
  <si>
    <t>Graduation Rates: Undergraduate 6 Year (A3)</t>
  </si>
  <si>
    <t>Credits to Degree (A3)</t>
  </si>
  <si>
    <t>Academic Quality: Program Assessment (B1)</t>
  </si>
  <si>
    <t>Academic Quality: Learning Assessment (B1)</t>
  </si>
  <si>
    <t>Economic Development: Economic Impact (C1, C2)</t>
  </si>
  <si>
    <t>Research Expenditures (B2, C1)</t>
  </si>
  <si>
    <t>Other strategic plan goal not directly aligned</t>
  </si>
  <si>
    <t>A4 Graduate outcomes</t>
  </si>
  <si>
    <t>FTE</t>
  </si>
  <si>
    <t>New Salaried</t>
  </si>
  <si>
    <t>New Hourly</t>
  </si>
  <si>
    <t>VALUE</t>
  </si>
  <si>
    <t>ALIGNMENT</t>
  </si>
  <si>
    <t>RISK (Probability of Success)</t>
  </si>
  <si>
    <t>[Describe the strategy or actions you want to implement to address the above opportunities or deficiencies and why this is the best one. Include alternative solutions.]</t>
  </si>
  <si>
    <t>Units Consulted</t>
  </si>
  <si>
    <t>IRB?</t>
  </si>
  <si>
    <t>Other Alignment</t>
  </si>
  <si>
    <t>Retention Rate: FR-&gt;SO Total Percentage (A3)</t>
  </si>
  <si>
    <t>Equity Gap: URM Retention (A3)</t>
  </si>
  <si>
    <t>Graduation Rates: URM 4 Year (A3)</t>
  </si>
  <si>
    <t>Graduation Rates: URM 6 Year (A3)</t>
  </si>
  <si>
    <t>Employee Diversity: URM Percent (D1)</t>
  </si>
  <si>
    <t>Graduation Outcomes: GRAD Starting Salaries (A4)</t>
  </si>
  <si>
    <t>SCORING</t>
  </si>
  <si>
    <t>Ratings</t>
  </si>
  <si>
    <t>Performance Indicators</t>
  </si>
  <si>
    <t>Outcome will have high impact on 2020FWD and institutional performance indicators.</t>
  </si>
  <si>
    <t>Ongoing resource requirements are minimal and available for the life of the program.</t>
  </si>
  <si>
    <t>Upfront resource requirements are minimal and available.</t>
  </si>
  <si>
    <t>RESOURCES</t>
  </si>
  <si>
    <t>RISK</t>
  </si>
  <si>
    <t>RUBRIC SCORING</t>
  </si>
  <si>
    <t>Upfront Consulting Services Costs</t>
  </si>
  <si>
    <t>Requestor</t>
  </si>
  <si>
    <t>Ongoing Staffing Costs</t>
  </si>
  <si>
    <t>Salaried</t>
  </si>
  <si>
    <t>Ongoing Staffing</t>
  </si>
  <si>
    <t>[Check the boxes to select the type of resources required at the start of the investment, then briefly describe here. Use the Cost Worksheet to calculate the costs; they will automatically carry forward to the fields below.]</t>
  </si>
  <si>
    <t xml:space="preserve">[What are the risks involved if the university invests in this strategy? What could cause it to fail?] </t>
  </si>
  <si>
    <t>Purchase Description</t>
  </si>
  <si>
    <t>Consulting Description</t>
  </si>
  <si>
    <t>Resource Description</t>
  </si>
  <si>
    <t>Upfront Minimal</t>
  </si>
  <si>
    <t>Ongoing Available</t>
  </si>
  <si>
    <t>Outcome will have high impact on institutional goal success indicators.</t>
  </si>
  <si>
    <t>Probability of Success</t>
  </si>
  <si>
    <t>Project has a high probability of success within five years.</t>
  </si>
  <si>
    <t>[Check the boxes to select the type of resources required through the life of the investment, then briefly describe here. Use the Cost Worksheet to calculate the costs; they will automatically carry forward to the fields below.]</t>
  </si>
  <si>
    <t>Vice Chancellor</t>
  </si>
  <si>
    <t>UW Oshkosh Academic Learning Outcomes</t>
  </si>
  <si>
    <t>Knowledge of Human Cultures and the Physical and Natural World</t>
  </si>
  <si>
    <t>Through study in fine and performing arts, humanities, mathematics and science, and social science focused by engagement with big questions, both contemporary and enduring</t>
  </si>
  <si>
    <t>Skills, Both Intellectual and Practical</t>
  </si>
  <si>
    <t>Identification and objective evaluation of theories and assumptions</t>
  </si>
  <si>
    <t>Critical and creative thinking</t>
  </si>
  <si>
    <t>Written and oral communication</t>
  </si>
  <si>
    <t>Quantitative literacy</t>
  </si>
  <si>
    <t>Technology and information literacy</t>
  </si>
  <si>
    <t>Teamwork, leadership and problem solving practiced extensively, across the curriculum, in the context of progressively more challenging problems, projects and standards for performance</t>
  </si>
  <si>
    <t>Responsibility, as Individuals and Communities</t>
  </si>
  <si>
    <t>Knowledge of Sustainability and Its Applications</t>
  </si>
  <si>
    <t>Civic Learning—local and global</t>
  </si>
  <si>
    <t>Intercultural Knowledge and Competence</t>
  </si>
  <si>
    <t>Ethical reasoning and action</t>
  </si>
  <si>
    <t>Foundations and skills for lifelong learning developed through real-world challenges and active involvement with diverse communities</t>
  </si>
  <si>
    <t>Learning: Integrated, Synthesized and Advanced</t>
  </si>
  <si>
    <t>Synthesis and advanced accomplishment across general and specialized studies demonstrated through the application of knowledge, skills and responsibilities to new settings and complex problems.</t>
  </si>
  <si>
    <t>LearningOutcomes</t>
  </si>
  <si>
    <t>Learning Outcomes</t>
  </si>
  <si>
    <t>Knowledge of Human Cultures, Physical/Natural World</t>
  </si>
  <si>
    <t>Project success is realistic and achievable.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</si>
</sst>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quot;$&quot;* #,##0_);_(&quot;$&quot;* \(#,##0\);_(&quot;$&quot;* &quot;-&quot;??_);_(@_)"/>
  </numFmts>
  <fonts count="27"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b/>
      <sz val="12"/>
      <color rgb="FFFFFFFF"/>
      <name val="Arial"/>
      <family val="2"/>
    </font>
    <font>
      <b/>
      <sz val="10"/>
      <name val="Arial"/>
      <family val="2"/>
    </font>
    <font>
      <sz val="10"/>
      <color theme="1" tint="0.24994659260841701"/>
      <name val="Arial"/>
      <family val="2"/>
    </font>
    <font>
      <sz val="9"/>
      <color theme="1"/>
      <name val="Arial"/>
      <family val="2"/>
    </font>
    <font>
      <b/>
      <sz val="9"/>
      <color rgb="FFFFFFFF"/>
      <name val="Arial"/>
      <family val="2"/>
    </font>
    <font>
      <b/>
      <sz val="9"/>
      <color theme="1"/>
      <name val="Arial"/>
      <family val="2"/>
    </font>
    <font>
      <sz val="9"/>
      <name val="Arial"/>
      <family val="2"/>
    </font>
    <font>
      <sz val="10"/>
      <color theme="1"/>
      <name val="Arial"/>
      <family val="2"/>
    </font>
    <font>
      <sz val="8"/>
      <color rgb="FF000000"/>
      <name val="Tahoma"/>
      <family val="2"/>
    </font>
    <font>
      <b/>
      <sz val="10"/>
      <color rgb="FFFFFFFF"/>
      <name val="Arial Black"/>
      <family val="2"/>
    </font>
    <font>
      <b/>
      <i/>
      <sz val="9"/>
      <color theme="1"/>
      <name val="Arial"/>
      <family val="2"/>
    </font>
    <font>
      <b/>
      <sz val="12"/>
      <color rgb="FFFFFFFF"/>
      <name val="Arial Black"/>
      <family val="2"/>
    </font>
    <font>
      <b/>
      <sz val="10"/>
      <color theme="1"/>
      <name val="Arial"/>
      <family val="2"/>
    </font>
    <font>
      <sz val="10"/>
      <color theme="0"/>
      <name val="Arial Black"/>
      <family val="2"/>
    </font>
    <font>
      <b/>
      <sz val="9"/>
      <color theme="0" tint="-0.14999847407452621"/>
      <name val="Arial"/>
      <family val="2"/>
    </font>
    <font>
      <b/>
      <sz val="9"/>
      <color rgb="FF333333"/>
      <name val="Arial"/>
      <family val="2"/>
    </font>
    <font>
      <sz val="9"/>
      <color rgb="FF444444"/>
      <name val="Arial"/>
      <family val="2"/>
    </font>
  </fonts>
  <fills count="10">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rgb="FF80808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A6A6A6"/>
        <bgColor indexed="64"/>
      </patternFill>
    </fill>
    <fill>
      <patternFill patternType="solid">
        <fgColor theme="0"/>
        <bgColor indexed="64"/>
      </patternFill>
    </fill>
  </fills>
  <borders count="68">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theme="0" tint="-0.499984740745262"/>
      </right>
      <top style="thin">
        <color theme="0" tint="-0.499984740745262"/>
      </top>
      <bottom style="thin">
        <color theme="0" tint="-0.499984740745262"/>
      </bottom>
      <diagonal/>
    </border>
    <border>
      <left style="thin">
        <color theme="0" tint="-0.499984740745262"/>
      </left>
      <right style="medium">
        <color auto="1"/>
      </right>
      <top style="thin">
        <color theme="0" tint="-0.499984740745262"/>
      </top>
      <bottom style="thin">
        <color theme="0" tint="-0.499984740745262"/>
      </bottom>
      <diagonal/>
    </border>
    <border>
      <left/>
      <right/>
      <top/>
      <bottom style="medium">
        <color auto="1"/>
      </bottom>
      <diagonal/>
    </border>
    <border>
      <left style="medium">
        <color auto="1"/>
      </left>
      <right style="thin">
        <color theme="0" tint="-0.499984740745262"/>
      </right>
      <top style="medium">
        <color auto="1"/>
      </top>
      <bottom style="thin">
        <color theme="0" tint="-0.499984740745262"/>
      </bottom>
      <diagonal/>
    </border>
    <border>
      <left style="thin">
        <color theme="0" tint="-0.499984740745262"/>
      </left>
      <right style="thin">
        <color theme="0" tint="-0.499984740745262"/>
      </right>
      <top style="medium">
        <color auto="1"/>
      </top>
      <bottom style="thin">
        <color theme="0" tint="-0.499984740745262"/>
      </bottom>
      <diagonal/>
    </border>
    <border>
      <left style="thin">
        <color theme="0" tint="-0.499984740745262"/>
      </left>
      <right style="medium">
        <color auto="1"/>
      </right>
      <top style="medium">
        <color auto="1"/>
      </top>
      <bottom style="thin">
        <color theme="0" tint="-0.499984740745262"/>
      </bottom>
      <diagonal/>
    </border>
    <border>
      <left style="medium">
        <color auto="1"/>
      </left>
      <right/>
      <top/>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auto="1"/>
      </right>
      <top/>
      <bottom style="thin">
        <color theme="0" tint="-0.499984740745262"/>
      </bottom>
      <diagonal/>
    </border>
    <border>
      <left style="medium">
        <color auto="1"/>
      </left>
      <right style="thin">
        <color theme="0" tint="-0.499984740745262"/>
      </right>
      <top style="thin">
        <color theme="0" tint="-0.499984740745262"/>
      </top>
      <bottom style="medium">
        <color auto="1"/>
      </bottom>
      <diagonal/>
    </border>
    <border>
      <left style="thin">
        <color theme="0" tint="-0.499984740745262"/>
      </left>
      <right style="thin">
        <color theme="0" tint="-0.499984740745262"/>
      </right>
      <top style="thin">
        <color theme="0" tint="-0.499984740745262"/>
      </top>
      <bottom style="medium">
        <color auto="1"/>
      </bottom>
      <diagonal/>
    </border>
    <border>
      <left/>
      <right style="medium">
        <color auto="1"/>
      </right>
      <top style="medium">
        <color auto="1"/>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auto="1"/>
      </right>
      <top style="thin">
        <color theme="0" tint="-0.499984740745262"/>
      </top>
      <bottom style="thin">
        <color theme="0" tint="-0.499984740745262"/>
      </bottom>
      <diagonal/>
    </border>
    <border>
      <left style="double">
        <color theme="0" tint="-0.499984740745262"/>
      </left>
      <right style="double">
        <color theme="0" tint="-0.499984740745262"/>
      </right>
      <top style="double">
        <color theme="0" tint="-0.499984740745262"/>
      </top>
      <bottom style="double">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medium">
        <color auto="1"/>
      </top>
      <bottom style="thin">
        <color theme="0" tint="-0.499984740745262"/>
      </bottom>
      <diagonal/>
    </border>
    <border>
      <left/>
      <right/>
      <top style="medium">
        <color auto="1"/>
      </top>
      <bottom style="thin">
        <color theme="0" tint="-0.499984740745262"/>
      </bottom>
      <diagonal/>
    </border>
    <border>
      <left style="thin">
        <color theme="0" tint="-0.499984740745262"/>
      </left>
      <right/>
      <top style="thin">
        <color theme="0" tint="-0.499984740745262"/>
      </top>
      <bottom style="medium">
        <color auto="1"/>
      </bottom>
      <diagonal/>
    </border>
    <border>
      <left/>
      <right/>
      <top style="thin">
        <color theme="0" tint="-0.499984740745262"/>
      </top>
      <bottom style="medium">
        <color auto="1"/>
      </bottom>
      <diagonal/>
    </border>
    <border>
      <left/>
      <right style="medium">
        <color auto="1"/>
      </right>
      <top style="thin">
        <color theme="0" tint="-0.499984740745262"/>
      </top>
      <bottom style="medium">
        <color auto="1"/>
      </bottom>
      <diagonal/>
    </border>
    <border>
      <left style="thin">
        <color theme="0" tint="-0.499984740745262"/>
      </left>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medium">
        <color auto="1"/>
      </right>
      <top/>
      <bottom style="thin">
        <color theme="0" tint="-0.499984740745262"/>
      </bottom>
      <diagonal/>
    </border>
    <border>
      <left style="medium">
        <color auto="1"/>
      </left>
      <right/>
      <top style="medium">
        <color auto="1"/>
      </top>
      <bottom style="thin">
        <color theme="0" tint="-0.499984740745262"/>
      </bottom>
      <diagonal/>
    </border>
    <border>
      <left style="medium">
        <color auto="1"/>
      </left>
      <right/>
      <top style="thin">
        <color theme="0" tint="-0.499984740745262"/>
      </top>
      <bottom style="thin">
        <color theme="0" tint="-0.499984740745262"/>
      </bottom>
      <diagonal/>
    </border>
    <border>
      <left/>
      <right/>
      <top style="thin">
        <color theme="0" tint="-0.499984740745262"/>
      </top>
      <bottom/>
      <diagonal/>
    </border>
    <border>
      <left/>
      <right style="medium">
        <color auto="1"/>
      </right>
      <top style="thin">
        <color theme="0" tint="-0.499984740745262"/>
      </top>
      <bottom/>
      <diagonal/>
    </border>
    <border>
      <left style="medium">
        <color auto="1"/>
      </left>
      <right/>
      <top style="thin">
        <color theme="0" tint="-0.499984740745262"/>
      </top>
      <bottom/>
      <diagonal/>
    </border>
    <border>
      <left style="medium">
        <color auto="1"/>
      </left>
      <right/>
      <top/>
      <bottom style="thin">
        <color theme="0" tint="-0.499984740745262"/>
      </bottom>
      <diagonal/>
    </border>
    <border>
      <left style="medium">
        <color auto="1"/>
      </left>
      <right/>
      <top/>
      <bottom style="medium">
        <color auto="1"/>
      </bottom>
      <diagonal/>
    </border>
    <border>
      <left/>
      <right style="thin">
        <color theme="0" tint="-0.499984740745262"/>
      </right>
      <top style="medium">
        <color auto="1"/>
      </top>
      <bottom style="thin">
        <color theme="0" tint="-0.499984740745262"/>
      </bottom>
      <diagonal/>
    </border>
    <border>
      <left/>
      <right style="thin">
        <color theme="0" tint="-0.499984740745262"/>
      </right>
      <top style="thin">
        <color theme="0" tint="-0.499984740745262"/>
      </top>
      <bottom/>
      <diagonal/>
    </border>
    <border>
      <left/>
      <right style="thin">
        <color theme="0" tint="-0.499984740745262"/>
      </right>
      <top/>
      <bottom style="thin">
        <color theme="0" tint="-0.499984740745262"/>
      </bottom>
      <diagonal/>
    </border>
    <border>
      <left/>
      <right style="thin">
        <color theme="0" tint="-0.499984740745262"/>
      </right>
      <top style="thin">
        <color theme="0" tint="-0.499984740745262"/>
      </top>
      <bottom style="medium">
        <color auto="1"/>
      </bottom>
      <diagonal/>
    </border>
    <border>
      <left style="medium">
        <color auto="1"/>
      </left>
      <right/>
      <top style="thin">
        <color theme="0" tint="-0.499984740745262"/>
      </top>
      <bottom style="medium">
        <color auto="1"/>
      </bottom>
      <diagonal/>
    </border>
    <border>
      <left/>
      <right style="medium">
        <color auto="1"/>
      </right>
      <top style="medium">
        <color auto="1"/>
      </top>
      <bottom style="medium">
        <color auto="1"/>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bottom style="medium">
        <color auto="1"/>
      </bottom>
      <diagonal/>
    </border>
    <border>
      <left style="thin">
        <color theme="0" tint="-0.34998626667073579"/>
      </left>
      <right/>
      <top style="thin">
        <color theme="0" tint="-0.34998626667073579"/>
      </top>
      <bottom style="medium">
        <color auto="1"/>
      </bottom>
      <diagonal/>
    </border>
    <border>
      <left/>
      <right/>
      <top style="thin">
        <color theme="0" tint="-0.34998626667073579"/>
      </top>
      <bottom style="medium">
        <color auto="1"/>
      </bottom>
      <diagonal/>
    </border>
    <border>
      <left/>
      <right style="thin">
        <color theme="0" tint="-0.34998626667073579"/>
      </right>
      <top style="medium">
        <color auto="1"/>
      </top>
      <bottom/>
      <diagonal/>
    </border>
    <border>
      <left/>
      <right style="thin">
        <color theme="0" tint="-0.34998626667073579"/>
      </right>
      <top/>
      <bottom style="thin">
        <color theme="0" tint="-0.499984740745262"/>
      </bottom>
      <diagonal/>
    </border>
    <border>
      <left/>
      <right style="thin">
        <color theme="0" tint="-0.34998626667073579"/>
      </right>
      <top style="thin">
        <color theme="0" tint="-0.499984740745262"/>
      </top>
      <bottom/>
      <diagonal/>
    </border>
    <border>
      <left style="thin">
        <color auto="1"/>
      </left>
      <right/>
      <top style="thin">
        <color theme="0" tint="-0.499984740745262"/>
      </top>
      <bottom style="medium">
        <color auto="1"/>
      </bottom>
      <diagonal/>
    </border>
    <border>
      <left style="thin">
        <color theme="0" tint="-0.499984740745262"/>
      </left>
      <right style="medium">
        <color auto="1"/>
      </right>
      <top style="thin">
        <color theme="0" tint="-0.499984740745262"/>
      </top>
      <bottom style="medium">
        <color auto="1"/>
      </bottom>
      <diagonal/>
    </border>
    <border>
      <left/>
      <right style="medium">
        <color auto="1"/>
      </right>
      <top style="thin">
        <color theme="0" tint="-0.34998626667073579"/>
      </top>
      <bottom style="medium">
        <color auto="1"/>
      </bottom>
      <diagonal/>
    </border>
    <border>
      <left/>
      <right style="medium">
        <color auto="1"/>
      </right>
      <top style="thin">
        <color theme="0" tint="-0.34998626667073579"/>
      </top>
      <bottom style="thin">
        <color theme="0" tint="-0.34998626667073579"/>
      </bottom>
      <diagonal/>
    </border>
    <border>
      <left style="thin">
        <color theme="0" tint="-0.34998626667073579"/>
      </left>
      <right/>
      <top style="medium">
        <color auto="1"/>
      </top>
      <bottom style="thin">
        <color theme="0" tint="-0.34998626667073579"/>
      </bottom>
      <diagonal/>
    </border>
    <border>
      <left/>
      <right/>
      <top style="medium">
        <color auto="1"/>
      </top>
      <bottom style="thin">
        <color theme="0" tint="-0.34998626667073579"/>
      </bottom>
      <diagonal/>
    </border>
    <border>
      <left/>
      <right style="medium">
        <color auto="1"/>
      </right>
      <top style="medium">
        <color auto="1"/>
      </top>
      <bottom style="thin">
        <color theme="0" tint="-0.34998626667073579"/>
      </bottom>
      <diagonal/>
    </border>
    <border>
      <left/>
      <right/>
      <top/>
      <bottom style="thin">
        <color indexed="64"/>
      </bottom>
      <diagonal/>
    </border>
    <border>
      <left style="medium">
        <color auto="1"/>
      </left>
      <right/>
      <top/>
      <bottom style="thin">
        <color indexed="64"/>
      </bottom>
      <diagonal/>
    </border>
    <border>
      <left/>
      <right style="medium">
        <color auto="1"/>
      </right>
      <top/>
      <bottom style="thin">
        <color auto="1"/>
      </bottom>
      <diagonal/>
    </border>
    <border>
      <left/>
      <right style="thin">
        <color theme="0" tint="-0.499984740745262"/>
      </right>
      <top style="medium">
        <color auto="1"/>
      </top>
      <bottom style="medium">
        <color auto="1"/>
      </bottom>
      <diagonal/>
    </border>
    <border>
      <left style="thin">
        <color theme="0" tint="-0.499984740745262"/>
      </left>
      <right/>
      <top style="medium">
        <color auto="1"/>
      </top>
      <bottom style="medium">
        <color auto="1"/>
      </bottom>
      <diagonal/>
    </border>
  </borders>
  <cellStyleXfs count="7">
    <xf numFmtId="0" fontId="0" fillId="0" borderId="0"/>
    <xf numFmtId="0" fontId="11" fillId="0" borderId="1" applyNumberFormat="0" applyAlignment="0" applyProtection="0"/>
    <xf numFmtId="0" fontId="12" fillId="3" borderId="24" applyNumberFormat="0" applyAlignment="0" applyProtection="0"/>
    <xf numFmtId="43" fontId="17" fillId="0" borderId="0" applyFont="0" applyFill="0" applyBorder="0" applyAlignment="0" applyProtection="0"/>
    <xf numFmtId="44" fontId="17" fillId="0" borderId="0" applyFont="0" applyFill="0" applyBorder="0" applyAlignment="0" applyProtection="0"/>
    <xf numFmtId="0" fontId="17" fillId="0" borderId="0"/>
    <xf numFmtId="9" fontId="17" fillId="0" borderId="0" applyFont="0" applyFill="0" applyBorder="0" applyAlignment="0" applyProtection="0"/>
  </cellStyleXfs>
  <cellXfs count="341">
    <xf numFmtId="0" fontId="0" fillId="0" borderId="0" xfId="0"/>
    <xf numFmtId="0" fontId="13" fillId="0" borderId="0" xfId="0" applyFont="1"/>
    <xf numFmtId="0" fontId="14" fillId="2" borderId="0" xfId="0" applyFont="1" applyFill="1" applyBorder="1" applyAlignment="1"/>
    <xf numFmtId="0" fontId="13" fillId="2" borderId="0" xfId="0" applyFont="1" applyFill="1"/>
    <xf numFmtId="0" fontId="14" fillId="2" borderId="0" xfId="0" applyFont="1" applyFill="1" applyBorder="1" applyAlignment="1">
      <alignment vertical="center" wrapText="1"/>
    </xf>
    <xf numFmtId="0" fontId="13" fillId="2" borderId="11" xfId="0" applyFont="1" applyFill="1" applyBorder="1" applyAlignment="1">
      <alignment wrapText="1"/>
    </xf>
    <xf numFmtId="0" fontId="13" fillId="2" borderId="11" xfId="0" applyFont="1" applyFill="1" applyBorder="1" applyAlignment="1">
      <alignment horizontal="center" wrapText="1"/>
    </xf>
    <xf numFmtId="0" fontId="16" fillId="2" borderId="0" xfId="0" applyFont="1" applyFill="1" applyBorder="1"/>
    <xf numFmtId="0" fontId="16" fillId="2" borderId="0" xfId="0" applyFont="1" applyFill="1"/>
    <xf numFmtId="0" fontId="13" fillId="2" borderId="0" xfId="0" applyFont="1" applyFill="1" applyBorder="1"/>
    <xf numFmtId="0" fontId="0" fillId="2" borderId="0" xfId="0" applyFill="1"/>
    <xf numFmtId="0" fontId="20" fillId="2" borderId="0" xfId="0" applyFont="1" applyFill="1"/>
    <xf numFmtId="0" fontId="13" fillId="2" borderId="0" xfId="0" applyFont="1" applyFill="1" applyBorder="1" applyAlignment="1">
      <alignment wrapText="1"/>
    </xf>
    <xf numFmtId="0" fontId="17" fillId="0" borderId="0" xfId="5"/>
    <xf numFmtId="0" fontId="0" fillId="0" borderId="0" xfId="5" applyFont="1"/>
    <xf numFmtId="0" fontId="15" fillId="7" borderId="0" xfId="0" applyFont="1" applyFill="1" applyBorder="1"/>
    <xf numFmtId="0" fontId="15" fillId="0" borderId="0" xfId="0" applyFont="1" applyBorder="1"/>
    <xf numFmtId="0" fontId="15" fillId="0" borderId="0" xfId="0" applyFont="1"/>
    <xf numFmtId="0" fontId="9" fillId="0" borderId="0" xfId="0" applyFont="1" applyAlignment="1">
      <alignment horizontal="right"/>
    </xf>
    <xf numFmtId="0" fontId="9" fillId="0" borderId="0" xfId="0" applyFont="1"/>
    <xf numFmtId="0" fontId="15" fillId="0" borderId="0" xfId="0" applyFont="1" applyAlignment="1">
      <alignment horizontal="left"/>
    </xf>
    <xf numFmtId="0" fontId="15" fillId="7" borderId="0" xfId="0" applyFont="1" applyFill="1"/>
    <xf numFmtId="9" fontId="9" fillId="0" borderId="0" xfId="0" applyNumberFormat="1" applyFont="1" applyAlignment="1">
      <alignment horizontal="right"/>
    </xf>
    <xf numFmtId="0" fontId="15" fillId="2" borderId="0" xfId="0" applyFont="1" applyFill="1" applyBorder="1" applyAlignment="1">
      <alignment wrapText="1"/>
    </xf>
    <xf numFmtId="0" fontId="15" fillId="2" borderId="0" xfId="0" applyFont="1" applyFill="1"/>
    <xf numFmtId="0" fontId="0" fillId="0" borderId="0" xfId="5" applyFont="1" applyAlignment="1">
      <alignment horizontal="left"/>
    </xf>
    <xf numFmtId="0" fontId="9" fillId="0" borderId="0" xfId="0" applyFont="1" applyAlignment="1">
      <alignment horizontal="left"/>
    </xf>
    <xf numFmtId="0" fontId="7" fillId="0" borderId="0" xfId="0" applyFont="1"/>
    <xf numFmtId="0" fontId="6" fillId="0" borderId="0" xfId="0" applyFont="1"/>
    <xf numFmtId="0" fontId="15" fillId="7" borderId="0" xfId="0" applyFont="1" applyFill="1" applyBorder="1" applyAlignment="1"/>
    <xf numFmtId="0" fontId="15" fillId="8" borderId="0" xfId="0" applyFont="1" applyFill="1" applyBorder="1" applyAlignment="1">
      <alignment vertical="center" wrapText="1"/>
    </xf>
    <xf numFmtId="0" fontId="0" fillId="0" borderId="0" xfId="0" applyFont="1" applyBorder="1" applyAlignment="1">
      <alignment vertical="center" wrapText="1"/>
    </xf>
    <xf numFmtId="0" fontId="6" fillId="0" borderId="0" xfId="0" applyFont="1" applyBorder="1" applyAlignment="1">
      <alignment vertical="center" wrapText="1"/>
    </xf>
    <xf numFmtId="0" fontId="0" fillId="0" borderId="0" xfId="0" applyFont="1" applyBorder="1" applyAlignment="1">
      <alignment vertical="center"/>
    </xf>
    <xf numFmtId="0" fontId="15" fillId="0" borderId="0" xfId="0" applyFont="1" applyFill="1" applyBorder="1" applyAlignment="1">
      <alignment vertical="center"/>
    </xf>
    <xf numFmtId="0" fontId="6" fillId="0" borderId="0" xfId="0" applyFont="1" applyAlignment="1">
      <alignment horizontal="left"/>
    </xf>
    <xf numFmtId="0" fontId="22" fillId="0" borderId="0" xfId="5" applyFont="1"/>
    <xf numFmtId="9" fontId="5" fillId="0" borderId="0" xfId="0" applyNumberFormat="1" applyFont="1" applyAlignment="1">
      <alignment horizontal="right"/>
    </xf>
    <xf numFmtId="0" fontId="5" fillId="0" borderId="0" xfId="0" applyFont="1" applyAlignment="1">
      <alignment horizontal="right"/>
    </xf>
    <xf numFmtId="0" fontId="15" fillId="8" borderId="0" xfId="0" applyFont="1" applyFill="1" applyBorder="1" applyAlignment="1">
      <alignment vertical="center"/>
    </xf>
    <xf numFmtId="0" fontId="5" fillId="0" borderId="0" xfId="0" applyFont="1" applyBorder="1" applyAlignment="1">
      <alignment vertical="center"/>
    </xf>
    <xf numFmtId="0" fontId="13" fillId="9" borderId="0" xfId="0" applyFont="1" applyFill="1" applyBorder="1"/>
    <xf numFmtId="0" fontId="13" fillId="9" borderId="0" xfId="0" applyFont="1" applyFill="1" applyBorder="1" applyAlignment="1">
      <alignment vertical="top" wrapText="1"/>
    </xf>
    <xf numFmtId="0" fontId="13" fillId="9" borderId="11" xfId="0" applyFont="1" applyFill="1" applyBorder="1" applyAlignment="1">
      <alignment horizontal="left" vertical="top" wrapText="1"/>
    </xf>
    <xf numFmtId="0" fontId="13" fillId="9" borderId="0" xfId="0" applyFont="1" applyFill="1" applyBorder="1" applyAlignment="1">
      <alignment horizontal="left" vertical="top" wrapText="1"/>
    </xf>
    <xf numFmtId="0" fontId="13" fillId="9" borderId="12" xfId="0" applyFont="1" applyFill="1" applyBorder="1" applyAlignment="1">
      <alignment vertical="top" wrapText="1"/>
    </xf>
    <xf numFmtId="0" fontId="23" fillId="6" borderId="47" xfId="0" applyFont="1" applyFill="1" applyBorder="1"/>
    <xf numFmtId="9" fontId="24" fillId="2" borderId="10" xfId="6" applyFont="1" applyFill="1" applyBorder="1" applyAlignment="1"/>
    <xf numFmtId="0" fontId="4" fillId="3" borderId="17" xfId="0" applyFont="1" applyFill="1" applyBorder="1"/>
    <xf numFmtId="9" fontId="0" fillId="2" borderId="0" xfId="6" applyFont="1" applyFill="1"/>
    <xf numFmtId="0" fontId="4" fillId="3" borderId="6" xfId="0" applyFont="1" applyFill="1" applyBorder="1"/>
    <xf numFmtId="0" fontId="4" fillId="3" borderId="57" xfId="0" applyFont="1" applyFill="1" applyBorder="1"/>
    <xf numFmtId="0" fontId="0" fillId="2" borderId="0" xfId="0" applyFill="1" applyBorder="1"/>
    <xf numFmtId="0" fontId="0" fillId="0" borderId="0" xfId="0" applyBorder="1"/>
    <xf numFmtId="9" fontId="24" fillId="2" borderId="20" xfId="6" applyFont="1" applyFill="1" applyBorder="1" applyAlignment="1"/>
    <xf numFmtId="0" fontId="13" fillId="9" borderId="12" xfId="0" applyFont="1" applyFill="1" applyBorder="1" applyAlignment="1">
      <alignment horizontal="left" vertical="top" wrapText="1"/>
    </xf>
    <xf numFmtId="0" fontId="13" fillId="2" borderId="47" xfId="0" applyFont="1" applyFill="1" applyBorder="1" applyAlignment="1">
      <alignment vertical="top" wrapText="1"/>
    </xf>
    <xf numFmtId="9" fontId="13" fillId="2" borderId="14" xfId="0" applyNumberFormat="1" applyFont="1" applyFill="1" applyBorder="1" applyAlignment="1">
      <alignment vertical="top" wrapText="1"/>
    </xf>
    <xf numFmtId="0" fontId="25" fillId="0" borderId="0" xfId="0" applyFont="1" applyAlignment="1">
      <alignment vertical="center" wrapText="1"/>
    </xf>
    <xf numFmtId="0" fontId="26" fillId="0" borderId="0" xfId="0" applyFont="1" applyAlignment="1">
      <alignment horizontal="left" vertical="center" wrapText="1" indent="1"/>
    </xf>
    <xf numFmtId="0" fontId="15" fillId="0" borderId="0" xfId="5" applyFont="1"/>
    <xf numFmtId="0" fontId="1" fillId="0" borderId="0" xfId="5" applyFont="1"/>
    <xf numFmtId="0" fontId="25" fillId="0" borderId="0" xfId="0" applyFont="1" applyAlignment="1">
      <alignment vertical="center"/>
    </xf>
    <xf numFmtId="0" fontId="15" fillId="9" borderId="0" xfId="0" applyFont="1" applyFill="1" applyBorder="1" applyAlignment="1">
      <alignment horizontal="left" vertical="top" wrapText="1"/>
    </xf>
    <xf numFmtId="0" fontId="13" fillId="9" borderId="63" xfId="0" applyFont="1" applyFill="1" applyBorder="1" applyAlignment="1" applyProtection="1">
      <alignment horizontal="left" vertical="top" wrapText="1"/>
      <protection locked="0"/>
    </xf>
    <xf numFmtId="0" fontId="15" fillId="9" borderId="12" xfId="0" applyFont="1" applyFill="1" applyBorder="1" applyAlignment="1">
      <alignment horizontal="left" vertical="top" wrapText="1"/>
    </xf>
    <xf numFmtId="0" fontId="15" fillId="9" borderId="63" xfId="0" applyFont="1" applyFill="1" applyBorder="1" applyAlignment="1" applyProtection="1">
      <alignment horizontal="left" vertical="top" wrapText="1"/>
      <protection locked="0"/>
    </xf>
    <xf numFmtId="0" fontId="15" fillId="9" borderId="65" xfId="0" applyFont="1" applyFill="1" applyBorder="1" applyAlignment="1" applyProtection="1">
      <alignment horizontal="left" vertical="top" wrapText="1"/>
      <protection locked="0"/>
    </xf>
    <xf numFmtId="0" fontId="13" fillId="9" borderId="65" xfId="0" applyFont="1" applyFill="1" applyBorder="1" applyAlignment="1" applyProtection="1">
      <alignment horizontal="left" vertical="top" wrapText="1"/>
      <protection locked="0"/>
    </xf>
    <xf numFmtId="0" fontId="15" fillId="2" borderId="39" xfId="0" applyFont="1" applyFill="1" applyBorder="1" applyAlignment="1">
      <alignment horizontal="left" vertical="center"/>
    </xf>
    <xf numFmtId="0" fontId="15" fillId="2" borderId="37" xfId="0" applyFont="1" applyFill="1" applyBorder="1" applyAlignment="1">
      <alignment horizontal="left" vertical="center"/>
    </xf>
    <xf numFmtId="0" fontId="15" fillId="2" borderId="55" xfId="0" applyFont="1" applyFill="1" applyBorder="1" applyAlignment="1">
      <alignment horizontal="left" vertical="center"/>
    </xf>
    <xf numFmtId="0" fontId="15" fillId="2" borderId="40" xfId="0" applyFont="1" applyFill="1" applyBorder="1" applyAlignment="1">
      <alignment horizontal="left" vertical="center"/>
    </xf>
    <xf numFmtId="0" fontId="15" fillId="2" borderId="33" xfId="0" applyFont="1" applyFill="1" applyBorder="1" applyAlignment="1">
      <alignment horizontal="left" vertical="center"/>
    </xf>
    <xf numFmtId="0" fontId="15" fillId="2" borderId="54" xfId="0" applyFont="1" applyFill="1" applyBorder="1" applyAlignment="1">
      <alignment horizontal="left" vertical="center"/>
    </xf>
    <xf numFmtId="0" fontId="19" fillId="6" borderId="13" xfId="0" applyFont="1" applyFill="1" applyBorder="1" applyAlignment="1">
      <alignment horizontal="left" vertical="center"/>
    </xf>
    <xf numFmtId="0" fontId="19" fillId="6" borderId="14" xfId="0" applyFont="1" applyFill="1" applyBorder="1" applyAlignment="1">
      <alignment horizontal="left" vertical="center"/>
    </xf>
    <xf numFmtId="0" fontId="19" fillId="6" borderId="47" xfId="0" applyFont="1" applyFill="1" applyBorder="1" applyAlignment="1">
      <alignment horizontal="left" vertical="center"/>
    </xf>
    <xf numFmtId="0" fontId="15" fillId="2" borderId="29" xfId="0" applyFont="1" applyFill="1" applyBorder="1" applyAlignment="1">
      <alignment horizontal="right" vertical="center"/>
    </xf>
    <xf numFmtId="164" fontId="13" fillId="0" borderId="28" xfId="0" applyNumberFormat="1" applyFont="1" applyFill="1" applyBorder="1" applyAlignment="1" applyProtection="1">
      <alignment horizontal="left" vertical="center"/>
      <protection locked="0"/>
    </xf>
    <xf numFmtId="164" fontId="13" fillId="0" borderId="29" xfId="0" applyNumberFormat="1" applyFont="1" applyFill="1" applyBorder="1" applyAlignment="1" applyProtection="1">
      <alignment horizontal="left" vertical="center"/>
      <protection locked="0"/>
    </xf>
    <xf numFmtId="164" fontId="13" fillId="0" borderId="30" xfId="0" applyNumberFormat="1" applyFont="1" applyFill="1" applyBorder="1" applyAlignment="1" applyProtection="1">
      <alignment horizontal="left" vertical="center"/>
      <protection locked="0"/>
    </xf>
    <xf numFmtId="0" fontId="15" fillId="2" borderId="35" xfId="0" applyFont="1" applyFill="1" applyBorder="1" applyAlignment="1">
      <alignment horizontal="left" vertical="center"/>
    </xf>
    <xf numFmtId="0" fontId="15" fillId="2" borderId="27" xfId="0" applyFont="1" applyFill="1" applyBorder="1" applyAlignment="1">
      <alignment horizontal="left" vertical="center"/>
    </xf>
    <xf numFmtId="0" fontId="15" fillId="2" borderId="42" xfId="0" applyFont="1" applyFill="1" applyBorder="1" applyAlignment="1">
      <alignment horizontal="left" vertical="center"/>
    </xf>
    <xf numFmtId="0" fontId="15" fillId="2" borderId="46" xfId="0" applyFont="1" applyFill="1" applyBorder="1" applyAlignment="1">
      <alignment horizontal="right" vertical="center"/>
    </xf>
    <xf numFmtId="0" fontId="15" fillId="2" borderId="45" xfId="0" applyFont="1" applyFill="1" applyBorder="1" applyAlignment="1">
      <alignment horizontal="right" vertical="center"/>
    </xf>
    <xf numFmtId="164" fontId="13" fillId="3" borderId="28" xfId="0" applyNumberFormat="1" applyFont="1" applyFill="1" applyBorder="1" applyAlignment="1" applyProtection="1">
      <alignment horizontal="right" vertical="center"/>
    </xf>
    <xf numFmtId="164" fontId="13" fillId="3" borderId="29" xfId="0" applyNumberFormat="1" applyFont="1" applyFill="1" applyBorder="1" applyAlignment="1" applyProtection="1">
      <alignment horizontal="right" vertical="center"/>
    </xf>
    <xf numFmtId="0" fontId="15" fillId="2" borderId="56" xfId="0" applyFont="1" applyFill="1" applyBorder="1" applyAlignment="1">
      <alignment horizontal="right" vertical="center"/>
    </xf>
    <xf numFmtId="0" fontId="15" fillId="2" borderId="28" xfId="0" applyFont="1" applyFill="1" applyBorder="1" applyAlignment="1">
      <alignment horizontal="right" vertical="center"/>
    </xf>
    <xf numFmtId="164" fontId="13" fillId="3" borderId="45" xfId="0" applyNumberFormat="1" applyFont="1" applyFill="1" applyBorder="1" applyAlignment="1" applyProtection="1">
      <alignment horizontal="right" vertical="center"/>
    </xf>
    <xf numFmtId="0" fontId="15" fillId="2" borderId="41" xfId="0" applyFont="1" applyFill="1" applyBorder="1" applyAlignment="1">
      <alignment horizontal="left" vertical="center"/>
    </xf>
    <xf numFmtId="0" fontId="15" fillId="2" borderId="7" xfId="0" applyFont="1" applyFill="1" applyBorder="1" applyAlignment="1">
      <alignment horizontal="left" vertical="center"/>
    </xf>
    <xf numFmtId="0" fontId="15" fillId="2" borderId="50" xfId="0" applyFont="1" applyFill="1" applyBorder="1" applyAlignment="1">
      <alignment horizontal="left" vertical="center"/>
    </xf>
    <xf numFmtId="0" fontId="15" fillId="2" borderId="21" xfId="0" applyFont="1" applyFill="1" applyBorder="1" applyAlignment="1">
      <alignment horizontal="right" vertical="center"/>
    </xf>
    <xf numFmtId="0" fontId="15" fillId="2" borderId="25" xfId="0" applyFont="1" applyFill="1" applyBorder="1" applyAlignment="1">
      <alignment horizontal="right" vertical="center"/>
    </xf>
    <xf numFmtId="0" fontId="16" fillId="0" borderId="21" xfId="0" applyFont="1" applyFill="1" applyBorder="1" applyAlignment="1" applyProtection="1">
      <alignment horizontal="left" vertical="center"/>
      <protection locked="0"/>
    </xf>
    <xf numFmtId="0" fontId="16" fillId="0" borderId="22" xfId="0" applyFont="1" applyFill="1" applyBorder="1" applyAlignment="1" applyProtection="1">
      <alignment horizontal="left" vertical="center"/>
      <protection locked="0"/>
    </xf>
    <xf numFmtId="0" fontId="16" fillId="0" borderId="23" xfId="0" applyFont="1" applyFill="1" applyBorder="1" applyAlignment="1" applyProtection="1">
      <alignment horizontal="left" vertical="center"/>
      <protection locked="0"/>
    </xf>
    <xf numFmtId="0" fontId="15" fillId="2" borderId="36" xfId="0" applyFont="1" applyFill="1" applyBorder="1" applyAlignment="1">
      <alignment horizontal="left" vertical="center"/>
    </xf>
    <xf numFmtId="0" fontId="15" fillId="2" borderId="22" xfId="0" applyFont="1" applyFill="1" applyBorder="1" applyAlignment="1">
      <alignment horizontal="left" vertical="center"/>
    </xf>
    <xf numFmtId="0" fontId="15" fillId="2" borderId="2" xfId="0" applyFont="1" applyFill="1" applyBorder="1" applyAlignment="1">
      <alignment horizontal="left" vertical="center"/>
    </xf>
    <xf numFmtId="0" fontId="15" fillId="2" borderId="3" xfId="0" applyFont="1" applyFill="1" applyBorder="1" applyAlignment="1">
      <alignment horizontal="left" vertical="center"/>
    </xf>
    <xf numFmtId="0" fontId="15" fillId="2" borderId="53" xfId="0" applyFont="1" applyFill="1" applyBorder="1" applyAlignment="1">
      <alignment horizontal="left" vertical="center"/>
    </xf>
    <xf numFmtId="0" fontId="16" fillId="0" borderId="26" xfId="0" applyFont="1" applyFill="1" applyBorder="1" applyAlignment="1" applyProtection="1">
      <alignment horizontal="left" vertical="center"/>
      <protection locked="0"/>
    </xf>
    <xf numFmtId="0" fontId="16" fillId="0" borderId="27" xfId="0" applyFont="1" applyFill="1" applyBorder="1" applyAlignment="1" applyProtection="1">
      <alignment horizontal="left" vertical="center"/>
      <protection locked="0"/>
    </xf>
    <xf numFmtId="0" fontId="16" fillId="0" borderId="42" xfId="0" applyFont="1" applyFill="1" applyBorder="1" applyAlignment="1" applyProtection="1">
      <alignment horizontal="left" vertical="center"/>
      <protection locked="0"/>
    </xf>
    <xf numFmtId="0" fontId="2" fillId="0" borderId="21" xfId="0" applyFont="1" applyFill="1" applyBorder="1" applyAlignment="1" applyProtection="1">
      <alignment horizontal="left" vertical="center"/>
      <protection locked="0"/>
    </xf>
    <xf numFmtId="0" fontId="2" fillId="0" borderId="22"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15" fillId="2" borderId="22" xfId="0" applyFont="1" applyFill="1" applyBorder="1" applyAlignment="1">
      <alignment horizontal="right" vertical="center"/>
    </xf>
    <xf numFmtId="0" fontId="8" fillId="0" borderId="28" xfId="0" applyFont="1" applyFill="1" applyBorder="1" applyAlignment="1" applyProtection="1">
      <alignment horizontal="left" vertical="center"/>
      <protection locked="0"/>
    </xf>
    <xf numFmtId="0" fontId="8" fillId="0" borderId="29" xfId="0" applyFont="1" applyFill="1" applyBorder="1" applyAlignment="1" applyProtection="1">
      <alignment horizontal="left" vertical="center"/>
      <protection locked="0"/>
    </xf>
    <xf numFmtId="0" fontId="8" fillId="0" borderId="30" xfId="0" applyFont="1" applyFill="1" applyBorder="1" applyAlignment="1" applyProtection="1">
      <alignment horizontal="left" vertical="center"/>
      <protection locked="0"/>
    </xf>
    <xf numFmtId="0" fontId="21" fillId="6" borderId="13" xfId="0" applyFont="1" applyFill="1" applyBorder="1" applyAlignment="1">
      <alignment horizontal="center" vertical="center"/>
    </xf>
    <xf numFmtId="0" fontId="21" fillId="6" borderId="14" xfId="0" applyFont="1" applyFill="1" applyBorder="1" applyAlignment="1">
      <alignment horizontal="center" vertical="center"/>
    </xf>
    <xf numFmtId="0" fontId="21" fillId="6" borderId="47" xfId="0" applyFont="1" applyFill="1" applyBorder="1" applyAlignment="1">
      <alignment horizontal="center" vertical="center"/>
    </xf>
    <xf numFmtId="0" fontId="15" fillId="2" borderId="36" xfId="0" applyFont="1" applyFill="1" applyBorder="1" applyAlignment="1">
      <alignment vertical="center"/>
    </xf>
    <xf numFmtId="0" fontId="15" fillId="2" borderId="22" xfId="0" applyFont="1" applyFill="1" applyBorder="1" applyAlignment="1">
      <alignment vertical="center"/>
    </xf>
    <xf numFmtId="0" fontId="16" fillId="0" borderId="25" xfId="0" applyFont="1" applyFill="1" applyBorder="1" applyAlignment="1" applyProtection="1">
      <alignment horizontal="left" vertical="center"/>
      <protection locked="0"/>
    </xf>
    <xf numFmtId="0" fontId="3" fillId="0" borderId="67" xfId="0" applyFont="1" applyFill="1" applyBorder="1" applyAlignment="1" applyProtection="1">
      <alignment horizontal="left" vertical="top"/>
      <protection locked="0"/>
    </xf>
    <xf numFmtId="0" fontId="3" fillId="0" borderId="14" xfId="0" applyFont="1" applyFill="1" applyBorder="1" applyAlignment="1" applyProtection="1">
      <alignment horizontal="left" vertical="top"/>
      <protection locked="0"/>
    </xf>
    <xf numFmtId="0" fontId="3" fillId="0" borderId="66" xfId="0" applyFont="1" applyFill="1" applyBorder="1" applyAlignment="1" applyProtection="1">
      <alignment horizontal="left" vertical="top"/>
      <protection locked="0"/>
    </xf>
    <xf numFmtId="0" fontId="15" fillId="2" borderId="14" xfId="0" applyFont="1" applyFill="1" applyBorder="1" applyAlignment="1">
      <alignment horizontal="right" vertical="top" wrapText="1"/>
    </xf>
    <xf numFmtId="0" fontId="8" fillId="0" borderId="48" xfId="0" applyFont="1" applyFill="1" applyBorder="1" applyAlignment="1" applyProtection="1">
      <alignment horizontal="left" vertical="center" wrapText="1"/>
      <protection locked="0"/>
    </xf>
    <xf numFmtId="0" fontId="13" fillId="0" borderId="49" xfId="0" applyFont="1" applyFill="1" applyBorder="1" applyAlignment="1" applyProtection="1">
      <alignment horizontal="left" vertical="center" wrapText="1"/>
      <protection locked="0"/>
    </xf>
    <xf numFmtId="0" fontId="13" fillId="0" borderId="59" xfId="0" applyFont="1" applyFill="1" applyBorder="1" applyAlignment="1" applyProtection="1">
      <alignment horizontal="left" vertical="center" wrapText="1"/>
      <protection locked="0"/>
    </xf>
    <xf numFmtId="0" fontId="13" fillId="0" borderId="51" xfId="0" applyFont="1" applyFill="1" applyBorder="1" applyAlignment="1" applyProtection="1">
      <alignment horizontal="left" vertical="center" wrapText="1"/>
      <protection locked="0"/>
    </xf>
    <xf numFmtId="0" fontId="13" fillId="0" borderId="52" xfId="0" applyFont="1" applyFill="1" applyBorder="1" applyAlignment="1" applyProtection="1">
      <alignment horizontal="left" vertical="center" wrapText="1"/>
      <protection locked="0"/>
    </xf>
    <xf numFmtId="0" fontId="13" fillId="0" borderId="58" xfId="0" applyFont="1" applyFill="1" applyBorder="1" applyAlignment="1" applyProtection="1">
      <alignment horizontal="left" vertical="center" wrapText="1"/>
      <protection locked="0"/>
    </xf>
    <xf numFmtId="0" fontId="13" fillId="0" borderId="48" xfId="0" applyFont="1" applyFill="1" applyBorder="1" applyAlignment="1" applyProtection="1">
      <alignment horizontal="left" vertical="center" wrapText="1"/>
      <protection locked="0"/>
    </xf>
    <xf numFmtId="0" fontId="3" fillId="0" borderId="48" xfId="0" applyFont="1" applyFill="1" applyBorder="1" applyAlignment="1" applyProtection="1">
      <alignment horizontal="left" vertical="center" wrapText="1"/>
      <protection locked="0"/>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13" fillId="0" borderId="20"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xf>
    <xf numFmtId="0" fontId="13" fillId="0" borderId="27" xfId="0" applyFont="1" applyFill="1" applyBorder="1" applyAlignment="1" applyProtection="1">
      <alignment horizontal="left" vertical="center"/>
    </xf>
    <xf numFmtId="0" fontId="13" fillId="0" borderId="20" xfId="0" applyFont="1" applyFill="1" applyBorder="1" applyAlignment="1" applyProtection="1">
      <alignment horizontal="left" vertical="center"/>
    </xf>
    <xf numFmtId="9" fontId="15" fillId="5" borderId="14" xfId="0" applyNumberFormat="1" applyFont="1" applyFill="1" applyBorder="1" applyAlignment="1">
      <alignment horizontal="right" vertical="top" wrapText="1"/>
    </xf>
    <xf numFmtId="0" fontId="15" fillId="5" borderId="14" xfId="0" applyFont="1" applyFill="1" applyBorder="1" applyAlignment="1">
      <alignment horizontal="right" vertical="top" wrapText="1"/>
    </xf>
    <xf numFmtId="0" fontId="2" fillId="0" borderId="48" xfId="0" applyFont="1" applyFill="1" applyBorder="1" applyAlignment="1" applyProtection="1">
      <alignment horizontal="left" vertical="center" wrapText="1"/>
      <protection locked="0"/>
    </xf>
    <xf numFmtId="0" fontId="2" fillId="0" borderId="37" xfId="0" applyFont="1" applyFill="1" applyBorder="1" applyAlignment="1" applyProtection="1">
      <alignment horizontal="left" vertical="center" wrapText="1"/>
      <protection locked="0"/>
    </xf>
    <xf numFmtId="0" fontId="13" fillId="0" borderId="37" xfId="0" applyFont="1" applyFill="1" applyBorder="1" applyAlignment="1" applyProtection="1">
      <alignment horizontal="left" vertical="center" wrapText="1"/>
      <protection locked="0"/>
    </xf>
    <xf numFmtId="0" fontId="13" fillId="0" borderId="38" xfId="0" applyFont="1" applyFill="1" applyBorder="1" applyAlignment="1" applyProtection="1">
      <alignment horizontal="left" vertical="center" wrapText="1"/>
      <protection locked="0"/>
    </xf>
    <xf numFmtId="0" fontId="13" fillId="0" borderId="33" xfId="0" applyFont="1" applyFill="1" applyBorder="1" applyAlignment="1" applyProtection="1">
      <alignment horizontal="left" vertical="center" wrapText="1"/>
      <protection locked="0"/>
    </xf>
    <xf numFmtId="0" fontId="13" fillId="0" borderId="34" xfId="0" applyFont="1" applyFill="1" applyBorder="1" applyAlignment="1" applyProtection="1">
      <alignment horizontal="left" vertical="center" wrapText="1"/>
      <protection locked="0"/>
    </xf>
    <xf numFmtId="0" fontId="15" fillId="2" borderId="39" xfId="0" applyFont="1" applyFill="1" applyBorder="1" applyAlignment="1">
      <alignment horizontal="right" vertical="center"/>
    </xf>
    <xf numFmtId="0" fontId="15" fillId="2" borderId="37" xfId="0" applyFont="1" applyFill="1" applyBorder="1" applyAlignment="1">
      <alignment horizontal="right" vertical="center"/>
    </xf>
    <xf numFmtId="0" fontId="15" fillId="2" borderId="43" xfId="0" applyFont="1" applyFill="1" applyBorder="1" applyAlignment="1">
      <alignment horizontal="right" vertical="center"/>
    </xf>
    <xf numFmtId="0" fontId="15" fillId="2" borderId="40" xfId="0" applyFont="1" applyFill="1" applyBorder="1" applyAlignment="1">
      <alignment horizontal="right" vertical="center"/>
    </xf>
    <xf numFmtId="0" fontId="15" fillId="2" borderId="33" xfId="0" applyFont="1" applyFill="1" applyBorder="1" applyAlignment="1">
      <alignment horizontal="right" vertical="center"/>
    </xf>
    <xf numFmtId="0" fontId="15" fillId="2" borderId="44" xfId="0" applyFont="1" applyFill="1" applyBorder="1" applyAlignment="1">
      <alignment horizontal="right" vertical="center"/>
    </xf>
    <xf numFmtId="0" fontId="2" fillId="0" borderId="31" xfId="0" applyFont="1" applyFill="1" applyBorder="1" applyAlignment="1" applyProtection="1">
      <alignment horizontal="left" vertical="center" wrapText="1"/>
      <protection locked="0"/>
    </xf>
    <xf numFmtId="0" fontId="13" fillId="0" borderId="32" xfId="0" applyFont="1" applyFill="1" applyBorder="1" applyAlignment="1" applyProtection="1">
      <alignment horizontal="left" vertical="center" wrapText="1"/>
      <protection locked="0"/>
    </xf>
    <xf numFmtId="0" fontId="15" fillId="2" borderId="13" xfId="0" applyFont="1" applyFill="1" applyBorder="1" applyAlignment="1">
      <alignment horizontal="right" vertical="center"/>
    </xf>
    <xf numFmtId="0" fontId="15" fillId="2" borderId="14" xfId="0" applyFont="1" applyFill="1" applyBorder="1" applyAlignment="1">
      <alignment horizontal="right" vertical="center"/>
    </xf>
    <xf numFmtId="9" fontId="15" fillId="5" borderId="14" xfId="0" applyNumberFormat="1" applyFont="1" applyFill="1" applyBorder="1" applyAlignment="1">
      <alignment horizontal="right" vertical="center"/>
    </xf>
    <xf numFmtId="0" fontId="15" fillId="5" borderId="14" xfId="0" applyFont="1" applyFill="1" applyBorder="1" applyAlignment="1">
      <alignment horizontal="right" vertical="center"/>
    </xf>
    <xf numFmtId="0" fontId="13" fillId="9" borderId="64" xfId="0" applyFont="1" applyFill="1" applyBorder="1" applyAlignment="1" applyProtection="1">
      <alignment horizontal="left" vertical="top" wrapText="1"/>
      <protection locked="0"/>
    </xf>
    <xf numFmtId="0" fontId="15" fillId="2" borderId="25" xfId="0" applyFont="1" applyFill="1" applyBorder="1" applyAlignment="1">
      <alignment horizontal="left" vertical="center"/>
    </xf>
    <xf numFmtId="0" fontId="8" fillId="0" borderId="60" xfId="0" applyFont="1" applyFill="1" applyBorder="1" applyAlignment="1" applyProtection="1">
      <alignment horizontal="left" vertical="center" wrapText="1"/>
      <protection locked="0"/>
    </xf>
    <xf numFmtId="0" fontId="13" fillId="0" borderId="61" xfId="0" applyFont="1" applyFill="1" applyBorder="1" applyAlignment="1" applyProtection="1">
      <alignment horizontal="left" vertical="center" wrapText="1"/>
      <protection locked="0"/>
    </xf>
    <xf numFmtId="0" fontId="13" fillId="0" borderId="62" xfId="0" applyFont="1" applyFill="1" applyBorder="1" applyAlignment="1" applyProtection="1">
      <alignment horizontal="left" vertical="center" wrapText="1"/>
      <protection locked="0"/>
    </xf>
    <xf numFmtId="0" fontId="16" fillId="0" borderId="28" xfId="0" applyFont="1" applyFill="1" applyBorder="1" applyAlignment="1" applyProtection="1">
      <alignment horizontal="left" vertical="center"/>
      <protection locked="0"/>
    </xf>
    <xf numFmtId="0" fontId="16" fillId="0" borderId="29" xfId="0" applyFont="1" applyFill="1" applyBorder="1" applyAlignment="1" applyProtection="1">
      <alignment horizontal="left" vertical="center"/>
      <protection locked="0"/>
    </xf>
    <xf numFmtId="0" fontId="16" fillId="0" borderId="45" xfId="0" applyFont="1" applyFill="1" applyBorder="1" applyAlignment="1" applyProtection="1">
      <alignment horizontal="left" vertical="center"/>
      <protection locked="0"/>
    </xf>
    <xf numFmtId="0" fontId="16" fillId="0" borderId="30" xfId="0" applyFont="1" applyFill="1" applyBorder="1" applyAlignment="1" applyProtection="1">
      <alignment horizontal="left" vertical="center"/>
      <protection locked="0"/>
    </xf>
    <xf numFmtId="0" fontId="15" fillId="9" borderId="11" xfId="0" applyFont="1" applyFill="1" applyBorder="1" applyAlignment="1">
      <alignment horizontal="left" vertical="top" wrapText="1"/>
    </xf>
    <xf numFmtId="0" fontId="15" fillId="2" borderId="4" xfId="0" applyFont="1" applyFill="1" applyBorder="1" applyAlignment="1">
      <alignment horizontal="left" vertical="center"/>
    </xf>
    <xf numFmtId="0" fontId="15" fillId="5" borderId="21" xfId="0" applyFont="1" applyFill="1" applyBorder="1" applyAlignment="1">
      <alignment horizontal="left"/>
    </xf>
    <xf numFmtId="0" fontId="15" fillId="5" borderId="22" xfId="0" applyFont="1" applyFill="1" applyBorder="1" applyAlignment="1">
      <alignment horizontal="left"/>
    </xf>
    <xf numFmtId="0" fontId="15" fillId="5" borderId="23" xfId="0" applyFont="1" applyFill="1" applyBorder="1" applyAlignment="1">
      <alignment horizontal="left"/>
    </xf>
    <xf numFmtId="0" fontId="7" fillId="0" borderId="36" xfId="0" applyFont="1" applyFill="1" applyBorder="1" applyAlignment="1" applyProtection="1">
      <alignment horizontal="left" vertical="center"/>
      <protection locked="0"/>
    </xf>
    <xf numFmtId="0" fontId="7" fillId="0" borderId="22" xfId="0" applyFont="1" applyFill="1" applyBorder="1" applyAlignment="1" applyProtection="1">
      <alignment horizontal="left" vertical="center"/>
      <protection locked="0"/>
    </xf>
    <xf numFmtId="164" fontId="13" fillId="0" borderId="21" xfId="3" applyNumberFormat="1" applyFont="1" applyBorder="1" applyAlignment="1" applyProtection="1">
      <alignment horizontal="left"/>
      <protection locked="0"/>
    </xf>
    <xf numFmtId="164" fontId="13" fillId="0" borderId="22" xfId="3" applyNumberFormat="1" applyFont="1" applyBorder="1" applyAlignment="1" applyProtection="1">
      <alignment horizontal="left"/>
      <protection locked="0"/>
    </xf>
    <xf numFmtId="164" fontId="13" fillId="0" borderId="23" xfId="3" applyNumberFormat="1" applyFont="1" applyBorder="1" applyAlignment="1" applyProtection="1">
      <alignment horizontal="left"/>
      <protection locked="0"/>
    </xf>
    <xf numFmtId="0" fontId="15" fillId="2" borderId="8" xfId="0" applyFont="1" applyFill="1" applyBorder="1" applyAlignment="1">
      <alignment horizontal="left" vertical="center"/>
    </xf>
    <xf numFmtId="0" fontId="15" fillId="2" borderId="9" xfId="0" applyFont="1" applyFill="1" applyBorder="1" applyAlignment="1">
      <alignment horizontal="left" vertical="center"/>
    </xf>
    <xf numFmtId="0" fontId="15" fillId="2" borderId="10" xfId="0" applyFont="1" applyFill="1" applyBorder="1" applyAlignment="1">
      <alignment horizontal="left" vertical="center"/>
    </xf>
    <xf numFmtId="0" fontId="15" fillId="5" borderId="16" xfId="0" applyFont="1" applyFill="1" applyBorder="1" applyAlignment="1">
      <alignment wrapText="1"/>
    </xf>
    <xf numFmtId="0" fontId="15" fillId="5" borderId="17" xfId="0" applyFont="1" applyFill="1" applyBorder="1" applyAlignment="1">
      <alignment wrapText="1"/>
    </xf>
    <xf numFmtId="0" fontId="15" fillId="5" borderId="15" xfId="0" applyFont="1" applyFill="1" applyBorder="1" applyAlignment="1">
      <alignment wrapText="1"/>
    </xf>
    <xf numFmtId="164" fontId="13" fillId="3" borderId="16" xfId="4" applyNumberFormat="1" applyFont="1" applyFill="1" applyBorder="1" applyAlignment="1">
      <alignment horizontal="center" vertical="center"/>
    </xf>
    <xf numFmtId="164" fontId="13" fillId="3" borderId="17" xfId="4" applyNumberFormat="1" applyFont="1" applyFill="1" applyBorder="1" applyAlignment="1">
      <alignment horizontal="center" vertical="center"/>
    </xf>
    <xf numFmtId="0" fontId="13" fillId="0" borderId="21" xfId="0" applyFont="1" applyFill="1" applyBorder="1" applyAlignment="1" applyProtection="1">
      <alignment horizontal="center" vertical="center"/>
      <protection locked="0"/>
    </xf>
    <xf numFmtId="0" fontId="13" fillId="0" borderId="22" xfId="0" applyFont="1" applyFill="1" applyBorder="1" applyAlignment="1" applyProtection="1">
      <alignment horizontal="center" vertical="center"/>
      <protection locked="0"/>
    </xf>
    <xf numFmtId="0" fontId="13" fillId="0" borderId="25" xfId="0" applyFont="1" applyFill="1" applyBorder="1" applyAlignment="1" applyProtection="1">
      <alignment horizontal="center" vertical="center"/>
      <protection locked="0"/>
    </xf>
    <xf numFmtId="0" fontId="15" fillId="5" borderId="36" xfId="0" applyFont="1" applyFill="1" applyBorder="1" applyAlignment="1">
      <alignment horizontal="left" vertical="center"/>
    </xf>
    <xf numFmtId="0" fontId="15" fillId="5" borderId="22" xfId="0" applyFont="1" applyFill="1" applyBorder="1" applyAlignment="1">
      <alignment horizontal="left" vertical="center"/>
    </xf>
    <xf numFmtId="0" fontId="15" fillId="5" borderId="25" xfId="0" applyFont="1" applyFill="1" applyBorder="1" applyAlignment="1">
      <alignment horizontal="left" vertical="center"/>
    </xf>
    <xf numFmtId="0" fontId="13" fillId="0" borderId="21" xfId="0" applyFont="1" applyFill="1" applyBorder="1" applyAlignment="1" applyProtection="1">
      <alignment horizontal="left" vertical="center"/>
      <protection locked="0"/>
    </xf>
    <xf numFmtId="0" fontId="13" fillId="0" borderId="22" xfId="0" applyFont="1" applyFill="1" applyBorder="1" applyAlignment="1" applyProtection="1">
      <alignment horizontal="left" vertical="center"/>
      <protection locked="0"/>
    </xf>
    <xf numFmtId="164" fontId="13" fillId="0" borderId="21" xfId="4" applyNumberFormat="1" applyFont="1" applyFill="1" applyBorder="1" applyAlignment="1" applyProtection="1">
      <alignment horizontal="center" vertical="center"/>
      <protection locked="0"/>
    </xf>
    <xf numFmtId="164" fontId="13" fillId="0" borderId="22" xfId="4" applyNumberFormat="1" applyFont="1" applyFill="1" applyBorder="1" applyAlignment="1" applyProtection="1">
      <alignment horizontal="center" vertical="center"/>
      <protection locked="0"/>
    </xf>
    <xf numFmtId="164" fontId="13" fillId="0" borderId="25" xfId="4" applyNumberFormat="1" applyFont="1" applyFill="1" applyBorder="1" applyAlignment="1" applyProtection="1">
      <alignment horizontal="center" vertical="center"/>
      <protection locked="0"/>
    </xf>
    <xf numFmtId="0" fontId="15" fillId="5" borderId="31" xfId="0" applyFont="1" applyFill="1" applyBorder="1" applyAlignment="1">
      <alignment horizontal="left"/>
    </xf>
    <xf numFmtId="0" fontId="15" fillId="5" borderId="37" xfId="0" applyFont="1" applyFill="1" applyBorder="1" applyAlignment="1">
      <alignment horizontal="left"/>
    </xf>
    <xf numFmtId="0" fontId="15" fillId="5" borderId="43" xfId="0" applyFont="1" applyFill="1" applyBorder="1" applyAlignment="1">
      <alignment horizontal="left"/>
    </xf>
    <xf numFmtId="0" fontId="0" fillId="0" borderId="46" xfId="0" applyBorder="1" applyAlignment="1" applyProtection="1">
      <alignment horizontal="left"/>
      <protection locked="0"/>
    </xf>
    <xf numFmtId="0" fontId="0" fillId="0" borderId="29" xfId="0" applyBorder="1" applyAlignment="1" applyProtection="1">
      <alignment horizontal="left"/>
      <protection locked="0"/>
    </xf>
    <xf numFmtId="0" fontId="0" fillId="0" borderId="45" xfId="0" applyBorder="1" applyAlignment="1" applyProtection="1">
      <alignment horizontal="left"/>
      <protection locked="0"/>
    </xf>
    <xf numFmtId="0" fontId="15" fillId="5" borderId="36" xfId="0" applyFont="1" applyFill="1" applyBorder="1" applyAlignment="1">
      <alignment horizontal="left"/>
    </xf>
    <xf numFmtId="0" fontId="15" fillId="5" borderId="25" xfId="0" applyFont="1" applyFill="1" applyBorder="1" applyAlignment="1">
      <alignment horizontal="left"/>
    </xf>
    <xf numFmtId="0" fontId="0" fillId="0" borderId="36" xfId="0" applyBorder="1" applyAlignment="1" applyProtection="1">
      <alignment horizontal="left"/>
      <protection locked="0"/>
    </xf>
    <xf numFmtId="0" fontId="0" fillId="0" borderId="22" xfId="0" applyBorder="1" applyAlignment="1" applyProtection="1">
      <alignment horizontal="left"/>
      <protection locked="0"/>
    </xf>
    <xf numFmtId="0" fontId="0" fillId="0" borderId="25" xfId="0" applyBorder="1" applyAlignment="1" applyProtection="1">
      <alignment horizontal="left"/>
      <protection locked="0"/>
    </xf>
    <xf numFmtId="0" fontId="0" fillId="0" borderId="46" xfId="0" applyBorder="1" applyAlignment="1" applyProtection="1">
      <alignment horizontal="left"/>
    </xf>
    <xf numFmtId="0" fontId="0" fillId="0" borderId="29" xfId="0" applyBorder="1" applyAlignment="1" applyProtection="1">
      <alignment horizontal="left"/>
    </xf>
    <xf numFmtId="0" fontId="0" fillId="0" borderId="45" xfId="0" applyBorder="1" applyAlignment="1" applyProtection="1">
      <alignment horizontal="left"/>
    </xf>
    <xf numFmtId="0" fontId="13" fillId="0" borderId="28" xfId="0" applyFont="1" applyBorder="1" applyAlignment="1" applyProtection="1">
      <alignment horizontal="left" vertical="center"/>
      <protection locked="0"/>
    </xf>
    <xf numFmtId="0" fontId="13" fillId="0" borderId="29" xfId="0" applyFont="1" applyBorder="1" applyAlignment="1" applyProtection="1">
      <alignment horizontal="left" vertical="center"/>
      <protection locked="0"/>
    </xf>
    <xf numFmtId="0" fontId="13" fillId="0" borderId="45" xfId="0" applyFont="1" applyBorder="1" applyAlignment="1" applyProtection="1">
      <alignment horizontal="left" vertical="center"/>
      <protection locked="0"/>
    </xf>
    <xf numFmtId="164" fontId="13" fillId="0" borderId="28" xfId="4" applyNumberFormat="1" applyFont="1" applyFill="1" applyBorder="1" applyAlignment="1" applyProtection="1">
      <alignment horizontal="left" vertical="center"/>
      <protection locked="0"/>
    </xf>
    <xf numFmtId="164" fontId="13" fillId="0" borderId="29" xfId="4" applyNumberFormat="1" applyFont="1" applyFill="1" applyBorder="1" applyAlignment="1" applyProtection="1">
      <alignment horizontal="left" vertical="center"/>
      <protection locked="0"/>
    </xf>
    <xf numFmtId="164" fontId="13" fillId="0" borderId="30" xfId="4" applyNumberFormat="1" applyFont="1" applyFill="1" applyBorder="1" applyAlignment="1" applyProtection="1">
      <alignment horizontal="left" vertical="center"/>
      <protection locked="0"/>
    </xf>
    <xf numFmtId="164" fontId="13" fillId="0" borderId="21" xfId="4" applyNumberFormat="1" applyFont="1" applyFill="1" applyBorder="1" applyAlignment="1" applyProtection="1">
      <alignment horizontal="left" vertical="center"/>
      <protection locked="0"/>
    </xf>
    <xf numFmtId="164" fontId="13" fillId="0" borderId="22" xfId="4" applyNumberFormat="1" applyFont="1" applyFill="1" applyBorder="1" applyAlignment="1" applyProtection="1">
      <alignment horizontal="left" vertical="center"/>
      <protection locked="0"/>
    </xf>
    <xf numFmtId="164" fontId="13" fillId="0" borderId="23" xfId="4" applyNumberFormat="1" applyFont="1" applyFill="1" applyBorder="1" applyAlignment="1" applyProtection="1">
      <alignment horizontal="left" vertical="center"/>
      <protection locked="0"/>
    </xf>
    <xf numFmtId="0" fontId="0" fillId="0" borderId="36" xfId="0" applyBorder="1" applyAlignment="1" applyProtection="1">
      <alignment horizontal="left"/>
    </xf>
    <xf numFmtId="0" fontId="0" fillId="0" borderId="22" xfId="0" applyBorder="1" applyAlignment="1" applyProtection="1">
      <alignment horizontal="left"/>
    </xf>
    <xf numFmtId="0" fontId="0" fillId="0" borderId="25" xfId="0" applyBorder="1" applyAlignment="1" applyProtection="1">
      <alignment horizontal="left"/>
    </xf>
    <xf numFmtId="0" fontId="13" fillId="0" borderId="21" xfId="0" applyFont="1" applyBorder="1" applyAlignment="1" applyProtection="1">
      <alignment horizontal="left" vertical="center"/>
      <protection locked="0"/>
    </xf>
    <xf numFmtId="0" fontId="13" fillId="0" borderId="22" xfId="0" applyFont="1" applyBorder="1" applyAlignment="1" applyProtection="1">
      <alignment horizontal="left" vertical="center"/>
      <protection locked="0"/>
    </xf>
    <xf numFmtId="0" fontId="13" fillId="0" borderId="2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0" fontId="0" fillId="0" borderId="22" xfId="0" applyFont="1" applyBorder="1" applyAlignment="1" applyProtection="1">
      <alignment horizontal="left" vertical="center"/>
      <protection locked="0"/>
    </xf>
    <xf numFmtId="0" fontId="15" fillId="5" borderId="36" xfId="0" applyFont="1" applyFill="1" applyBorder="1" applyAlignment="1" applyProtection="1">
      <alignment horizontal="left" vertical="center"/>
    </xf>
    <xf numFmtId="0" fontId="15" fillId="5" borderId="22" xfId="0" applyFont="1" applyFill="1" applyBorder="1" applyAlignment="1" applyProtection="1">
      <alignment horizontal="left" vertical="center"/>
    </xf>
    <xf numFmtId="0" fontId="15" fillId="5" borderId="25" xfId="0" applyFont="1" applyFill="1" applyBorder="1" applyAlignment="1" applyProtection="1">
      <alignment horizontal="left" vertical="center"/>
    </xf>
    <xf numFmtId="0" fontId="15" fillId="5" borderId="1" xfId="0" applyFont="1" applyFill="1" applyBorder="1" applyAlignment="1">
      <alignment horizontal="left"/>
    </xf>
    <xf numFmtId="0" fontId="15" fillId="5" borderId="6" xfId="0" applyFont="1" applyFill="1" applyBorder="1" applyAlignment="1">
      <alignment horizontal="left"/>
    </xf>
    <xf numFmtId="164" fontId="13" fillId="3" borderId="21" xfId="4" applyNumberFormat="1" applyFont="1" applyFill="1" applyBorder="1" applyAlignment="1">
      <alignment horizontal="left" vertical="center"/>
    </xf>
    <xf numFmtId="164" fontId="13" fillId="3" borderId="22" xfId="4" applyNumberFormat="1" applyFont="1" applyFill="1" applyBorder="1" applyAlignment="1">
      <alignment horizontal="left" vertical="center"/>
    </xf>
    <xf numFmtId="164" fontId="13" fillId="3" borderId="23" xfId="4" applyNumberFormat="1" applyFont="1" applyFill="1" applyBorder="1" applyAlignment="1">
      <alignment horizontal="left" vertical="center"/>
    </xf>
    <xf numFmtId="164" fontId="13" fillId="0" borderId="25" xfId="4" applyNumberFormat="1" applyFont="1" applyFill="1" applyBorder="1" applyAlignment="1" applyProtection="1">
      <alignment horizontal="left" vertical="center"/>
      <protection locked="0"/>
    </xf>
    <xf numFmtId="0" fontId="13" fillId="0" borderId="25" xfId="0" applyFont="1" applyFill="1" applyBorder="1" applyAlignment="1" applyProtection="1">
      <alignment horizontal="left" vertical="center"/>
      <protection locked="0"/>
    </xf>
    <xf numFmtId="0" fontId="15" fillId="2" borderId="20" xfId="0" applyFont="1" applyFill="1" applyBorder="1" applyAlignment="1">
      <alignment horizontal="left" vertical="center"/>
    </xf>
    <xf numFmtId="0" fontId="10" fillId="4" borderId="13" xfId="0" applyFont="1" applyFill="1" applyBorder="1" applyAlignment="1" applyProtection="1">
      <alignment horizontal="center"/>
    </xf>
    <xf numFmtId="0" fontId="10" fillId="4" borderId="14" xfId="0" applyFont="1" applyFill="1" applyBorder="1" applyAlignment="1" applyProtection="1">
      <alignment horizontal="center"/>
    </xf>
    <xf numFmtId="0" fontId="10" fillId="4" borderId="47" xfId="0" applyFont="1" applyFill="1" applyBorder="1" applyAlignment="1" applyProtection="1">
      <alignment horizontal="center"/>
    </xf>
    <xf numFmtId="164" fontId="13" fillId="3" borderId="16" xfId="4" applyNumberFormat="1" applyFont="1" applyFill="1" applyBorder="1" applyAlignment="1">
      <alignment horizontal="left" vertical="center"/>
    </xf>
    <xf numFmtId="164" fontId="13" fillId="3" borderId="17" xfId="4" applyNumberFormat="1" applyFont="1" applyFill="1" applyBorder="1" applyAlignment="1">
      <alignment horizontal="left" vertical="center"/>
    </xf>
    <xf numFmtId="0" fontId="0" fillId="0" borderId="46"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13" fillId="0" borderId="18" xfId="0" applyFont="1" applyBorder="1" applyAlignment="1" applyProtection="1">
      <alignment horizontal="left" vertical="center" wrapText="1"/>
      <protection locked="0"/>
    </xf>
    <xf numFmtId="0" fontId="13" fillId="0" borderId="19" xfId="0" applyFont="1" applyBorder="1" applyAlignment="1" applyProtection="1">
      <alignment horizontal="left" vertical="center" wrapText="1"/>
      <protection locked="0"/>
    </xf>
    <xf numFmtId="1" fontId="13" fillId="0" borderId="21" xfId="0" applyNumberFormat="1" applyFont="1" applyBorder="1" applyAlignment="1" applyProtection="1">
      <alignment horizontal="left" vertical="center"/>
      <protection locked="0"/>
    </xf>
    <xf numFmtId="1" fontId="13" fillId="0" borderId="25" xfId="0" applyNumberFormat="1" applyFont="1" applyBorder="1" applyAlignment="1" applyProtection="1">
      <alignment horizontal="left" vertical="center"/>
      <protection locked="0"/>
    </xf>
    <xf numFmtId="1" fontId="13" fillId="0" borderId="21" xfId="0" applyNumberFormat="1" applyFont="1" applyFill="1" applyBorder="1" applyAlignment="1" applyProtection="1">
      <alignment horizontal="left" vertical="center"/>
      <protection locked="0"/>
    </xf>
    <xf numFmtId="1" fontId="13" fillId="0" borderId="25" xfId="0" applyNumberFormat="1" applyFont="1" applyFill="1" applyBorder="1" applyAlignment="1" applyProtection="1">
      <alignment horizontal="left" vertical="center"/>
      <protection locked="0"/>
    </xf>
    <xf numFmtId="164" fontId="13" fillId="0" borderId="28" xfId="4" applyNumberFormat="1" applyFont="1" applyBorder="1" applyAlignment="1" applyProtection="1">
      <alignment horizontal="left" vertical="center"/>
      <protection locked="0"/>
    </xf>
    <xf numFmtId="164" fontId="13" fillId="0" borderId="29" xfId="4" applyNumberFormat="1" applyFont="1" applyBorder="1" applyAlignment="1" applyProtection="1">
      <alignment horizontal="left" vertical="center"/>
      <protection locked="0"/>
    </xf>
    <xf numFmtId="164" fontId="13" fillId="0" borderId="30" xfId="4" applyNumberFormat="1" applyFont="1" applyBorder="1" applyAlignment="1" applyProtection="1">
      <alignment horizontal="left" vertical="center"/>
      <protection locked="0"/>
    </xf>
    <xf numFmtId="164" fontId="13" fillId="0" borderId="21" xfId="3" applyNumberFormat="1" applyFont="1" applyBorder="1" applyAlignment="1" applyProtection="1">
      <alignment horizontal="left" vertical="center"/>
      <protection locked="0"/>
    </xf>
    <xf numFmtId="164" fontId="13" fillId="0" borderId="22" xfId="3" applyNumberFormat="1" applyFont="1" applyBorder="1" applyAlignment="1" applyProtection="1">
      <alignment horizontal="left" vertical="center"/>
      <protection locked="0"/>
    </xf>
    <xf numFmtId="164" fontId="13" fillId="0" borderId="23" xfId="3" applyNumberFormat="1" applyFont="1" applyBorder="1" applyAlignment="1" applyProtection="1">
      <alignment horizontal="left" vertical="center"/>
      <protection locked="0"/>
    </xf>
    <xf numFmtId="164" fontId="13" fillId="0" borderId="31" xfId="3" applyNumberFormat="1" applyFont="1" applyBorder="1" applyAlignment="1" applyProtection="1">
      <alignment horizontal="left" vertical="center"/>
      <protection locked="0"/>
    </xf>
    <xf numFmtId="164" fontId="13" fillId="0" borderId="37" xfId="3" applyNumberFormat="1" applyFont="1" applyBorder="1" applyAlignment="1" applyProtection="1">
      <alignment horizontal="left" vertical="center"/>
      <protection locked="0"/>
    </xf>
    <xf numFmtId="164" fontId="13" fillId="0" borderId="38" xfId="3" applyNumberFormat="1" applyFont="1" applyBorder="1" applyAlignment="1" applyProtection="1">
      <alignment horizontal="left" vertical="center"/>
      <protection locked="0"/>
    </xf>
    <xf numFmtId="0" fontId="15" fillId="5" borderId="31" xfId="0" applyFont="1" applyFill="1" applyBorder="1" applyAlignment="1" applyProtection="1">
      <alignment horizontal="left"/>
    </xf>
    <xf numFmtId="0" fontId="15" fillId="5" borderId="43" xfId="0" applyFont="1" applyFill="1" applyBorder="1" applyAlignment="1" applyProtection="1">
      <alignment horizontal="left"/>
    </xf>
    <xf numFmtId="0" fontId="15" fillId="5" borderId="37" xfId="0" applyFont="1" applyFill="1" applyBorder="1" applyAlignment="1" applyProtection="1">
      <alignment horizontal="left"/>
    </xf>
    <xf numFmtId="0" fontId="15" fillId="5" borderId="21" xfId="0" applyFont="1" applyFill="1" applyBorder="1" applyAlignment="1" applyProtection="1">
      <alignment horizontal="left"/>
    </xf>
    <xf numFmtId="0" fontId="15" fillId="5" borderId="22" xfId="0" applyFont="1" applyFill="1" applyBorder="1" applyAlignment="1" applyProtection="1">
      <alignment horizontal="left"/>
    </xf>
    <xf numFmtId="0" fontId="15" fillId="5" borderId="25" xfId="0" applyFont="1" applyFill="1" applyBorder="1" applyAlignment="1" applyProtection="1">
      <alignment horizontal="left"/>
    </xf>
    <xf numFmtId="164" fontId="13" fillId="0" borderId="28" xfId="4" applyNumberFormat="1" applyFont="1" applyFill="1" applyBorder="1" applyAlignment="1" applyProtection="1">
      <alignment horizontal="center" vertical="center"/>
      <protection locked="0"/>
    </xf>
    <xf numFmtId="164" fontId="13" fillId="0" borderId="29" xfId="4" applyNumberFormat="1" applyFont="1" applyFill="1" applyBorder="1" applyAlignment="1" applyProtection="1">
      <alignment horizontal="center" vertical="center"/>
      <protection locked="0"/>
    </xf>
    <xf numFmtId="164" fontId="13" fillId="0" borderId="45" xfId="4" applyNumberFormat="1" applyFont="1" applyFill="1" applyBorder="1" applyAlignment="1" applyProtection="1">
      <alignment horizontal="center" vertical="center"/>
      <protection locked="0"/>
    </xf>
    <xf numFmtId="1" fontId="13" fillId="0" borderId="28" xfId="0" applyNumberFormat="1" applyFont="1" applyBorder="1" applyAlignment="1" applyProtection="1">
      <alignment horizontal="left" vertical="center"/>
      <protection locked="0"/>
    </xf>
    <xf numFmtId="1" fontId="13" fillId="0" borderId="45" xfId="0" applyNumberFormat="1" applyFont="1" applyBorder="1" applyAlignment="1" applyProtection="1">
      <alignment horizontal="left" vertical="center"/>
      <protection locked="0"/>
    </xf>
    <xf numFmtId="0" fontId="15" fillId="2" borderId="36" xfId="0" applyFont="1" applyFill="1" applyBorder="1" applyAlignment="1" applyProtection="1">
      <alignment horizontal="left" vertical="center"/>
    </xf>
    <xf numFmtId="0" fontId="15" fillId="2" borderId="22" xfId="0" applyFont="1" applyFill="1" applyBorder="1" applyAlignment="1" applyProtection="1">
      <alignment horizontal="left" vertical="center"/>
    </xf>
    <xf numFmtId="0" fontId="15" fillId="2" borderId="25" xfId="0" applyFont="1" applyFill="1" applyBorder="1" applyAlignment="1" applyProtection="1">
      <alignment horizontal="left" vertical="center"/>
    </xf>
    <xf numFmtId="0" fontId="15" fillId="0" borderId="8" xfId="0" applyFont="1" applyFill="1" applyBorder="1" applyAlignment="1" applyProtection="1">
      <alignment horizontal="left" vertical="center"/>
      <protection locked="0"/>
    </xf>
    <xf numFmtId="0" fontId="15" fillId="0" borderId="9" xfId="0" applyFont="1" applyFill="1" applyBorder="1" applyAlignment="1" applyProtection="1">
      <alignment horizontal="left" vertical="center"/>
      <protection locked="0"/>
    </xf>
    <xf numFmtId="0" fontId="15" fillId="0" borderId="10" xfId="0" applyFont="1" applyFill="1" applyBorder="1" applyAlignment="1" applyProtection="1">
      <alignment horizontal="left" vertical="center"/>
      <protection locked="0"/>
    </xf>
    <xf numFmtId="0" fontId="16" fillId="0" borderId="21" xfId="0" applyFont="1" applyFill="1" applyBorder="1" applyAlignment="1" applyProtection="1">
      <alignment horizontal="left" vertical="center"/>
    </xf>
    <xf numFmtId="0" fontId="16" fillId="0" borderId="22" xfId="0" applyFont="1" applyFill="1" applyBorder="1" applyAlignment="1" applyProtection="1">
      <alignment horizontal="left" vertical="center"/>
    </xf>
    <xf numFmtId="0" fontId="16" fillId="0" borderId="23" xfId="0" applyFont="1" applyFill="1" applyBorder="1" applyAlignment="1" applyProtection="1">
      <alignment horizontal="left" vertical="center"/>
    </xf>
    <xf numFmtId="0" fontId="8" fillId="0" borderId="5" xfId="0" applyFont="1" applyFill="1" applyBorder="1" applyAlignment="1" applyProtection="1">
      <alignment horizontal="left" vertical="top"/>
      <protection locked="0"/>
    </xf>
    <xf numFmtId="0" fontId="8" fillId="0" borderId="1" xfId="0" applyFont="1" applyFill="1" applyBorder="1" applyAlignment="1" applyProtection="1">
      <alignment horizontal="left" vertical="top"/>
      <protection locked="0"/>
    </xf>
    <xf numFmtId="0" fontId="8" fillId="0" borderId="6" xfId="0" applyFont="1" applyFill="1" applyBorder="1" applyAlignment="1" applyProtection="1">
      <alignment horizontal="left" vertical="top"/>
      <protection locked="0"/>
    </xf>
    <xf numFmtId="0" fontId="8" fillId="0" borderId="18" xfId="0" applyFont="1" applyFill="1" applyBorder="1" applyAlignment="1" applyProtection="1">
      <alignment horizontal="left" vertical="top"/>
      <protection locked="0"/>
    </xf>
    <xf numFmtId="0" fontId="8" fillId="0" borderId="19" xfId="0" applyFont="1" applyFill="1" applyBorder="1" applyAlignment="1" applyProtection="1">
      <alignment horizontal="left" vertical="top"/>
      <protection locked="0"/>
    </xf>
    <xf numFmtId="0" fontId="8" fillId="0" borderId="57" xfId="0" applyFont="1" applyFill="1" applyBorder="1" applyAlignment="1" applyProtection="1">
      <alignment horizontal="left" vertical="top"/>
      <protection locked="0"/>
    </xf>
    <xf numFmtId="0" fontId="15" fillId="2" borderId="21" xfId="0" applyFont="1" applyFill="1" applyBorder="1" applyAlignment="1" applyProtection="1">
      <alignment horizontal="left" vertical="center"/>
    </xf>
    <xf numFmtId="0" fontId="2" fillId="0" borderId="21" xfId="0" applyFont="1" applyFill="1" applyBorder="1" applyAlignment="1" applyProtection="1">
      <alignment horizontal="left" vertical="center"/>
    </xf>
    <xf numFmtId="0" fontId="2" fillId="0" borderId="22" xfId="0" applyFont="1" applyFill="1" applyBorder="1" applyAlignment="1" applyProtection="1">
      <alignment horizontal="left" vertical="center"/>
    </xf>
    <xf numFmtId="0" fontId="2" fillId="0" borderId="23" xfId="0" applyFont="1" applyFill="1" applyBorder="1" applyAlignment="1" applyProtection="1">
      <alignment horizontal="left" vertical="center"/>
    </xf>
    <xf numFmtId="0" fontId="19" fillId="6" borderId="13" xfId="0" applyFont="1" applyFill="1" applyBorder="1" applyAlignment="1" applyProtection="1">
      <alignment horizontal="left" vertical="center"/>
    </xf>
    <xf numFmtId="0" fontId="19" fillId="6" borderId="14" xfId="0" applyFont="1" applyFill="1" applyBorder="1" applyAlignment="1" applyProtection="1">
      <alignment horizontal="left" vertical="center"/>
    </xf>
    <xf numFmtId="0" fontId="19" fillId="6" borderId="47" xfId="0" applyFont="1" applyFill="1" applyBorder="1" applyAlignment="1" applyProtection="1">
      <alignment horizontal="left" vertical="center"/>
    </xf>
    <xf numFmtId="0" fontId="15" fillId="2" borderId="35" xfId="0" applyFont="1" applyFill="1" applyBorder="1" applyAlignment="1" applyProtection="1">
      <alignment horizontal="left" vertical="center"/>
    </xf>
    <xf numFmtId="0" fontId="15" fillId="2" borderId="27" xfId="0" applyFont="1" applyFill="1" applyBorder="1" applyAlignment="1" applyProtection="1">
      <alignment horizontal="left" vertical="center"/>
    </xf>
    <xf numFmtId="0" fontId="15" fillId="2" borderId="36" xfId="0" applyFont="1" applyFill="1" applyBorder="1" applyAlignment="1" applyProtection="1">
      <alignment vertical="center"/>
    </xf>
    <xf numFmtId="0" fontId="15" fillId="2" borderId="22" xfId="0" applyFont="1" applyFill="1" applyBorder="1" applyAlignment="1" applyProtection="1">
      <alignment vertical="center"/>
    </xf>
    <xf numFmtId="0" fontId="16" fillId="0" borderId="26" xfId="0" applyFont="1" applyFill="1" applyBorder="1" applyAlignment="1" applyProtection="1">
      <alignment horizontal="left" vertical="center"/>
    </xf>
    <xf numFmtId="0" fontId="16" fillId="0" borderId="27" xfId="0" applyFont="1" applyFill="1" applyBorder="1" applyAlignment="1" applyProtection="1">
      <alignment horizontal="left" vertical="center"/>
    </xf>
    <xf numFmtId="0" fontId="16" fillId="0" borderId="42" xfId="0" applyFont="1" applyFill="1" applyBorder="1" applyAlignment="1" applyProtection="1">
      <alignment horizontal="left" vertical="center"/>
    </xf>
    <xf numFmtId="0" fontId="15" fillId="2" borderId="21" xfId="0" applyFont="1" applyFill="1" applyBorder="1" applyAlignment="1" applyProtection="1">
      <alignment horizontal="right" vertical="center"/>
    </xf>
    <xf numFmtId="0" fontId="15" fillId="2" borderId="25" xfId="0" applyFont="1" applyFill="1" applyBorder="1" applyAlignment="1" applyProtection="1">
      <alignment horizontal="right" vertical="center"/>
    </xf>
    <xf numFmtId="0" fontId="16" fillId="0" borderId="25" xfId="0" applyFont="1" applyFill="1" applyBorder="1" applyAlignment="1" applyProtection="1">
      <alignment horizontal="left" vertical="center"/>
    </xf>
    <xf numFmtId="0" fontId="8" fillId="0" borderId="28" xfId="0" applyFont="1" applyFill="1" applyBorder="1" applyAlignment="1" applyProtection="1">
      <alignment horizontal="left" vertical="center"/>
    </xf>
    <xf numFmtId="0" fontId="8" fillId="0" borderId="29" xfId="0" applyFont="1" applyFill="1" applyBorder="1" applyAlignment="1" applyProtection="1">
      <alignment horizontal="left" vertical="center"/>
    </xf>
    <xf numFmtId="0" fontId="8" fillId="0" borderId="30" xfId="0" applyFont="1" applyFill="1" applyBorder="1" applyAlignment="1" applyProtection="1">
      <alignment horizontal="left" vertical="center"/>
    </xf>
    <xf numFmtId="0" fontId="15" fillId="3" borderId="5" xfId="0" applyFont="1" applyFill="1" applyBorder="1" applyAlignment="1">
      <alignment horizontal="left" vertical="center"/>
    </xf>
    <xf numFmtId="0" fontId="15" fillId="3" borderId="1" xfId="0" applyFont="1" applyFill="1" applyBorder="1" applyAlignment="1">
      <alignment horizontal="left" vertical="center"/>
    </xf>
    <xf numFmtId="0" fontId="15" fillId="3" borderId="6" xfId="0" applyFont="1" applyFill="1" applyBorder="1" applyAlignment="1">
      <alignment horizontal="left" vertical="center"/>
    </xf>
    <xf numFmtId="0" fontId="8" fillId="0" borderId="5" xfId="0" applyFont="1" applyFill="1" applyBorder="1" applyAlignment="1" applyProtection="1">
      <alignment horizontal="left" vertical="top" wrapText="1"/>
      <protection locked="0"/>
    </xf>
    <xf numFmtId="0" fontId="8" fillId="0" borderId="1" xfId="0" applyFont="1" applyFill="1" applyBorder="1" applyAlignment="1" applyProtection="1">
      <alignment horizontal="left" vertical="top" wrapText="1"/>
      <protection locked="0"/>
    </xf>
    <xf numFmtId="0" fontId="8" fillId="0" borderId="18" xfId="0" applyFont="1" applyFill="1" applyBorder="1" applyAlignment="1" applyProtection="1">
      <alignment horizontal="left" vertical="top" wrapText="1"/>
      <protection locked="0"/>
    </xf>
    <xf numFmtId="0" fontId="8" fillId="0" borderId="19" xfId="0" applyFont="1" applyFill="1" applyBorder="1" applyAlignment="1" applyProtection="1">
      <alignment horizontal="left" vertical="top" wrapText="1"/>
      <protection locked="0"/>
    </xf>
    <xf numFmtId="0" fontId="8" fillId="0" borderId="6" xfId="0" applyFont="1" applyFill="1" applyBorder="1" applyAlignment="1" applyProtection="1">
      <alignment horizontal="left" vertical="top" wrapText="1"/>
      <protection locked="0"/>
    </xf>
    <xf numFmtId="0" fontId="8" fillId="0" borderId="57"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15" fillId="2" borderId="8" xfId="0" quotePrefix="1" applyFont="1" applyFill="1" applyBorder="1" applyAlignment="1">
      <alignment horizontal="left" vertical="center"/>
    </xf>
    <xf numFmtId="0" fontId="0" fillId="0" borderId="0" xfId="5" applyFont="1" applyAlignment="1">
      <alignment horizontal="left"/>
    </xf>
    <xf numFmtId="0" fontId="9" fillId="0" borderId="0" xfId="0" applyFont="1" applyAlignment="1">
      <alignment horizontal="left"/>
    </xf>
    <xf numFmtId="0" fontId="15" fillId="7" borderId="0" xfId="0" applyFont="1" applyFill="1" applyBorder="1" applyAlignment="1">
      <alignment horizontal="left"/>
    </xf>
    <xf numFmtId="0" fontId="2" fillId="3" borderId="46" xfId="0" applyFont="1" applyFill="1" applyBorder="1" applyAlignment="1">
      <alignment horizontal="left"/>
    </xf>
    <xf numFmtId="0" fontId="4" fillId="3" borderId="29" xfId="0" applyFont="1" applyFill="1" applyBorder="1" applyAlignment="1">
      <alignment horizontal="left"/>
    </xf>
    <xf numFmtId="0" fontId="4" fillId="3" borderId="45" xfId="0" applyFont="1" applyFill="1" applyBorder="1" applyAlignment="1">
      <alignment horizontal="left"/>
    </xf>
    <xf numFmtId="0" fontId="2" fillId="3" borderId="28" xfId="0" applyFont="1" applyFill="1" applyBorder="1" applyAlignment="1">
      <alignment horizontal="left"/>
    </xf>
    <xf numFmtId="0" fontId="15" fillId="2" borderId="35" xfId="0" applyFont="1" applyFill="1" applyBorder="1" applyAlignment="1">
      <alignment horizontal="left"/>
    </xf>
    <xf numFmtId="0" fontId="15" fillId="2" borderId="27" xfId="0" applyFont="1" applyFill="1" applyBorder="1" applyAlignment="1">
      <alignment horizontal="left"/>
    </xf>
    <xf numFmtId="0" fontId="2" fillId="3" borderId="36" xfId="0" applyFont="1" applyFill="1" applyBorder="1" applyAlignment="1">
      <alignment horizontal="left"/>
    </xf>
    <xf numFmtId="0" fontId="4" fillId="3" borderId="22" xfId="0" applyFont="1" applyFill="1" applyBorder="1" applyAlignment="1">
      <alignment horizontal="left"/>
    </xf>
    <xf numFmtId="0" fontId="4" fillId="3" borderId="25" xfId="0" applyFont="1" applyFill="1" applyBorder="1" applyAlignment="1">
      <alignment horizontal="left"/>
    </xf>
    <xf numFmtId="0" fontId="2" fillId="3" borderId="21" xfId="0" applyFont="1" applyFill="1" applyBorder="1" applyAlignment="1">
      <alignment horizontal="left"/>
    </xf>
    <xf numFmtId="0" fontId="1" fillId="3" borderId="21" xfId="0" applyFont="1" applyFill="1" applyBorder="1" applyAlignment="1">
      <alignment horizontal="left"/>
    </xf>
    <xf numFmtId="0" fontId="15" fillId="2" borderId="46" xfId="0" applyFont="1" applyFill="1" applyBorder="1" applyAlignment="1">
      <alignment vertical="center"/>
    </xf>
    <xf numFmtId="0" fontId="15" fillId="2" borderId="29" xfId="0" applyFont="1" applyFill="1" applyBorder="1" applyAlignment="1">
      <alignment vertical="center"/>
    </xf>
    <xf numFmtId="0" fontId="16" fillId="0" borderId="20" xfId="0" applyFont="1" applyFill="1" applyBorder="1" applyAlignment="1" applyProtection="1">
      <alignment horizontal="left" vertical="center"/>
    </xf>
    <xf numFmtId="0" fontId="16" fillId="0" borderId="28" xfId="0" applyFont="1" applyFill="1" applyBorder="1" applyAlignment="1" applyProtection="1">
      <alignment horizontal="left" vertical="center"/>
    </xf>
    <xf numFmtId="0" fontId="16" fillId="0" borderId="29" xfId="0" applyFont="1" applyFill="1" applyBorder="1" applyAlignment="1" applyProtection="1">
      <alignment horizontal="left" vertical="center"/>
    </xf>
    <xf numFmtId="0" fontId="16" fillId="0" borderId="30" xfId="0" applyFont="1" applyFill="1" applyBorder="1" applyAlignment="1" applyProtection="1">
      <alignment horizontal="left" vertical="center"/>
    </xf>
    <xf numFmtId="0" fontId="23" fillId="6" borderId="13" xfId="0" applyFont="1" applyFill="1" applyBorder="1" applyAlignment="1">
      <alignment horizontal="left"/>
    </xf>
    <xf numFmtId="0" fontId="23" fillId="6" borderId="14" xfId="0" applyFont="1" applyFill="1" applyBorder="1" applyAlignment="1">
      <alignment horizontal="left"/>
    </xf>
    <xf numFmtId="0" fontId="16" fillId="0" borderId="45" xfId="0" applyFont="1" applyFill="1" applyBorder="1" applyAlignment="1" applyProtection="1">
      <alignment horizontal="left" vertical="center"/>
    </xf>
  </cellXfs>
  <cellStyles count="7">
    <cellStyle name="Calculation" xfId="2" builtinId="22" customBuiltin="1"/>
    <cellStyle name="Comma" xfId="3" builtinId="3"/>
    <cellStyle name="Currency" xfId="4" builtinId="4"/>
    <cellStyle name="Input" xfId="1" builtinId="20" customBuiltin="1"/>
    <cellStyle name="Normal" xfId="0" builtinId="0"/>
    <cellStyle name="Normal 2" xfId="5"/>
    <cellStyle name="Percent" xfId="6" builtinId="5"/>
  </cellStyles>
  <dxfs count="39">
    <dxf>
      <font>
        <b val="0"/>
        <i/>
      </font>
    </dxf>
    <dxf>
      <font>
        <b val="0"/>
        <i/>
      </font>
    </dxf>
    <dxf>
      <font>
        <b val="0"/>
        <i/>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s>
  <tableStyles count="0" defaultTableStyle="TableStyleMedium9" defaultPivotStyle="PivotStyleLight16"/>
  <colors>
    <mruColors>
      <color rgb="FFFFFF99"/>
      <color rgb="FFE5DC2B"/>
      <color rgb="FF008000"/>
      <color rgb="FF66FF66"/>
      <color rgb="FFFF0000"/>
      <color rgb="FFCC3300"/>
      <color rgb="FF666633"/>
      <color rgb="FF78953D"/>
      <color rgb="FFF5801F"/>
      <color rgb="FFE3EB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24</xdr:row>
          <xdr:rowOff>0</xdr:rowOff>
        </xdr:from>
        <xdr:to>
          <xdr:col>6</xdr:col>
          <xdr:colOff>219075</xdr:colOff>
          <xdr:row>25</xdr:row>
          <xdr:rowOff>19050</xdr:rowOff>
        </xdr:to>
        <xdr:sp macro="" textlink="">
          <xdr:nvSpPr>
            <xdr:cNvPr id="3105" name="Check Box 33" hidden="1">
              <a:extLst>
                <a:ext uri="{63B3BB69-23CF-44E3-9099-C40C66FF867C}">
                  <a14:compatExt spid="_x0000_s3105"/>
                </a:ext>
                <a:ext uri="{FF2B5EF4-FFF2-40B4-BE49-F238E27FC236}">
                  <a16:creationId xmlns="" xmlns:a16="http://schemas.microsoft.com/office/drawing/2014/main" id="{00000000-0008-0000-00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Staffing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24</xdr:row>
          <xdr:rowOff>0</xdr:rowOff>
        </xdr:from>
        <xdr:to>
          <xdr:col>8</xdr:col>
          <xdr:colOff>200025</xdr:colOff>
          <xdr:row>25</xdr:row>
          <xdr:rowOff>38100</xdr:rowOff>
        </xdr:to>
        <xdr:sp macro="" textlink="">
          <xdr:nvSpPr>
            <xdr:cNvPr id="3106" name="Check Box 34" hidden="1">
              <a:extLst>
                <a:ext uri="{63B3BB69-23CF-44E3-9099-C40C66FF867C}">
                  <a14:compatExt spid="_x0000_s3106"/>
                </a:ext>
                <a:ext uri="{FF2B5EF4-FFF2-40B4-BE49-F238E27FC236}">
                  <a16:creationId xmlns="" xmlns:a16="http://schemas.microsoft.com/office/drawing/2014/main" id="{00000000-0008-0000-00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Capital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24</xdr:row>
          <xdr:rowOff>9525</xdr:rowOff>
        </xdr:from>
        <xdr:to>
          <xdr:col>14</xdr:col>
          <xdr:colOff>200025</xdr:colOff>
          <xdr:row>25</xdr:row>
          <xdr:rowOff>28575</xdr:rowOff>
        </xdr:to>
        <xdr:sp macro="" textlink="">
          <xdr:nvSpPr>
            <xdr:cNvPr id="3107" name="Check Box 35" hidden="1">
              <a:extLst>
                <a:ext uri="{63B3BB69-23CF-44E3-9099-C40C66FF867C}">
                  <a14:compatExt spid="_x0000_s3107"/>
                </a:ext>
                <a:ext uri="{FF2B5EF4-FFF2-40B4-BE49-F238E27FC236}">
                  <a16:creationId xmlns="" xmlns:a16="http://schemas.microsoft.com/office/drawing/2014/main" id="{00000000-0008-0000-00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Outside Services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24</xdr:row>
          <xdr:rowOff>9525</xdr:rowOff>
        </xdr:from>
        <xdr:to>
          <xdr:col>17</xdr:col>
          <xdr:colOff>123825</xdr:colOff>
          <xdr:row>25</xdr:row>
          <xdr:rowOff>19050</xdr:rowOff>
        </xdr:to>
        <xdr:sp macro="" textlink="">
          <xdr:nvSpPr>
            <xdr:cNvPr id="3108" name="Check Box 36" hidden="1">
              <a:extLst>
                <a:ext uri="{63B3BB69-23CF-44E3-9099-C40C66FF867C}">
                  <a14:compatExt spid="_x0000_s3108"/>
                </a:ext>
                <a:ext uri="{FF2B5EF4-FFF2-40B4-BE49-F238E27FC236}">
                  <a16:creationId xmlns="" xmlns:a16="http://schemas.microsoft.com/office/drawing/2014/main" id="{00000000-0008-0000-00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Units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266700</xdr:colOff>
          <xdr:row>24</xdr:row>
          <xdr:rowOff>9525</xdr:rowOff>
        </xdr:from>
        <xdr:to>
          <xdr:col>20</xdr:col>
          <xdr:colOff>190500</xdr:colOff>
          <xdr:row>25</xdr:row>
          <xdr:rowOff>19050</xdr:rowOff>
        </xdr:to>
        <xdr:sp macro="" textlink="">
          <xdr:nvSpPr>
            <xdr:cNvPr id="3142" name="Check Box 70" hidden="1">
              <a:extLst>
                <a:ext uri="{63B3BB69-23CF-44E3-9099-C40C66FF867C}">
                  <a14:compatExt spid="_x0000_s3142"/>
                </a:ext>
                <a:ext uri="{FF2B5EF4-FFF2-40B4-BE49-F238E27FC236}">
                  <a16:creationId xmlns="" xmlns:a16="http://schemas.microsoft.com/office/drawing/2014/main" id="{00000000-0008-0000-00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Space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24</xdr:row>
          <xdr:rowOff>0</xdr:rowOff>
        </xdr:from>
        <xdr:to>
          <xdr:col>10</xdr:col>
          <xdr:colOff>228600</xdr:colOff>
          <xdr:row>25</xdr:row>
          <xdr:rowOff>28575</xdr:rowOff>
        </xdr:to>
        <xdr:sp macro="" textlink="">
          <xdr:nvSpPr>
            <xdr:cNvPr id="3143" name="Check Box 71" hidden="1">
              <a:extLst>
                <a:ext uri="{63B3BB69-23CF-44E3-9099-C40C66FF867C}">
                  <a14:compatExt spid="_x0000_s3143"/>
                </a:ext>
                <a:ext uri="{FF2B5EF4-FFF2-40B4-BE49-F238E27FC236}">
                  <a16:creationId xmlns="" xmlns:a16="http://schemas.microsoft.com/office/drawing/2014/main" id="{00000000-0008-0000-00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Purchases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28</xdr:row>
          <xdr:rowOff>9525</xdr:rowOff>
        </xdr:from>
        <xdr:to>
          <xdr:col>6</xdr:col>
          <xdr:colOff>180975</xdr:colOff>
          <xdr:row>29</xdr:row>
          <xdr:rowOff>28575</xdr:rowOff>
        </xdr:to>
        <xdr:sp macro="" textlink="">
          <xdr:nvSpPr>
            <xdr:cNvPr id="3144" name="Check Box 72" hidden="1">
              <a:extLst>
                <a:ext uri="{63B3BB69-23CF-44E3-9099-C40C66FF867C}">
                  <a14:compatExt spid="_x0000_s3144"/>
                </a:ext>
                <a:ext uri="{FF2B5EF4-FFF2-40B4-BE49-F238E27FC236}">
                  <a16:creationId xmlns="" xmlns:a16="http://schemas.microsoft.com/office/drawing/2014/main" id="{00000000-0008-0000-00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Staffing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28</xdr:row>
          <xdr:rowOff>0</xdr:rowOff>
        </xdr:from>
        <xdr:to>
          <xdr:col>8</xdr:col>
          <xdr:colOff>219075</xdr:colOff>
          <xdr:row>29</xdr:row>
          <xdr:rowOff>38100</xdr:rowOff>
        </xdr:to>
        <xdr:sp macro="" textlink="">
          <xdr:nvSpPr>
            <xdr:cNvPr id="3145" name="Check Box 73" hidden="1">
              <a:extLst>
                <a:ext uri="{63B3BB69-23CF-44E3-9099-C40C66FF867C}">
                  <a14:compatExt spid="_x0000_s3145"/>
                </a:ext>
                <a:ext uri="{FF2B5EF4-FFF2-40B4-BE49-F238E27FC236}">
                  <a16:creationId xmlns="" xmlns:a16="http://schemas.microsoft.com/office/drawing/2014/main" id="{00000000-0008-0000-00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Capital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28</xdr:row>
          <xdr:rowOff>9525</xdr:rowOff>
        </xdr:from>
        <xdr:to>
          <xdr:col>14</xdr:col>
          <xdr:colOff>180975</xdr:colOff>
          <xdr:row>29</xdr:row>
          <xdr:rowOff>28575</xdr:rowOff>
        </xdr:to>
        <xdr:sp macro="" textlink="">
          <xdr:nvSpPr>
            <xdr:cNvPr id="3146" name="Check Box 74" hidden="1">
              <a:extLst>
                <a:ext uri="{63B3BB69-23CF-44E3-9099-C40C66FF867C}">
                  <a14:compatExt spid="_x0000_s3146"/>
                </a:ext>
                <a:ext uri="{FF2B5EF4-FFF2-40B4-BE49-F238E27FC236}">
                  <a16:creationId xmlns="" xmlns:a16="http://schemas.microsoft.com/office/drawing/2014/main" id="{00000000-0008-0000-00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Outside Services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238125</xdr:colOff>
          <xdr:row>27</xdr:row>
          <xdr:rowOff>219075</xdr:rowOff>
        </xdr:from>
        <xdr:to>
          <xdr:col>17</xdr:col>
          <xdr:colOff>161925</xdr:colOff>
          <xdr:row>29</xdr:row>
          <xdr:rowOff>38100</xdr:rowOff>
        </xdr:to>
        <xdr:sp macro="" textlink="">
          <xdr:nvSpPr>
            <xdr:cNvPr id="3147" name="Check Box 75" hidden="1">
              <a:extLst>
                <a:ext uri="{63B3BB69-23CF-44E3-9099-C40C66FF867C}">
                  <a14:compatExt spid="_x0000_s3147"/>
                </a:ext>
                <a:ext uri="{FF2B5EF4-FFF2-40B4-BE49-F238E27FC236}">
                  <a16:creationId xmlns="" xmlns:a16="http://schemas.microsoft.com/office/drawing/2014/main" id="{00000000-0008-0000-00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Units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247650</xdr:colOff>
          <xdr:row>28</xdr:row>
          <xdr:rowOff>9525</xdr:rowOff>
        </xdr:from>
        <xdr:to>
          <xdr:col>20</xdr:col>
          <xdr:colOff>171450</xdr:colOff>
          <xdr:row>29</xdr:row>
          <xdr:rowOff>19050</xdr:rowOff>
        </xdr:to>
        <xdr:sp macro="" textlink="">
          <xdr:nvSpPr>
            <xdr:cNvPr id="3148" name="Check Box 76" hidden="1">
              <a:extLst>
                <a:ext uri="{63B3BB69-23CF-44E3-9099-C40C66FF867C}">
                  <a14:compatExt spid="_x0000_s3148"/>
                </a:ext>
                <a:ext uri="{FF2B5EF4-FFF2-40B4-BE49-F238E27FC236}">
                  <a16:creationId xmlns="" xmlns:a16="http://schemas.microsoft.com/office/drawing/2014/main" id="{00000000-0008-0000-00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Space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27</xdr:row>
          <xdr:rowOff>200025</xdr:rowOff>
        </xdr:from>
        <xdr:to>
          <xdr:col>11</xdr:col>
          <xdr:colOff>0</xdr:colOff>
          <xdr:row>29</xdr:row>
          <xdr:rowOff>38100</xdr:rowOff>
        </xdr:to>
        <xdr:sp macro="" textlink="">
          <xdr:nvSpPr>
            <xdr:cNvPr id="3149" name="Check Box 77" hidden="1">
              <a:extLst>
                <a:ext uri="{63B3BB69-23CF-44E3-9099-C40C66FF867C}">
                  <a14:compatExt spid="_x0000_s3149"/>
                </a:ext>
                <a:ext uri="{FF2B5EF4-FFF2-40B4-BE49-F238E27FC236}">
                  <a16:creationId xmlns="" xmlns:a16="http://schemas.microsoft.com/office/drawing/2014/main" id="{00000000-0008-0000-0000-00004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Purchases</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47</xdr:row>
          <xdr:rowOff>0</xdr:rowOff>
        </xdr:from>
        <xdr:to>
          <xdr:col>2</xdr:col>
          <xdr:colOff>419100</xdr:colOff>
          <xdr:row>48</xdr:row>
          <xdr:rowOff>9525</xdr:rowOff>
        </xdr:to>
        <xdr:sp macro="" textlink="">
          <xdr:nvSpPr>
            <xdr:cNvPr id="9251" name="Check Box 35" hidden="1">
              <a:extLst>
                <a:ext uri="{63B3BB69-23CF-44E3-9099-C40C66FF867C}">
                  <a14:compatExt spid="_x0000_s9251"/>
                </a:ext>
                <a:ext uri="{FF2B5EF4-FFF2-40B4-BE49-F238E27FC236}">
                  <a16:creationId xmlns="" xmlns:a16="http://schemas.microsoft.com/office/drawing/2014/main" id="{00000000-0008-0000-0100-00002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Ongoing Costs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xdr:row>
          <xdr:rowOff>0</xdr:rowOff>
        </xdr:from>
        <xdr:to>
          <xdr:col>2</xdr:col>
          <xdr:colOff>409575</xdr:colOff>
          <xdr:row>45</xdr:row>
          <xdr:rowOff>171450</xdr:rowOff>
        </xdr:to>
        <xdr:sp macro="" textlink="">
          <xdr:nvSpPr>
            <xdr:cNvPr id="9256" name="Check Box 40" hidden="1">
              <a:extLst>
                <a:ext uri="{63B3BB69-23CF-44E3-9099-C40C66FF867C}">
                  <a14:compatExt spid="_x0000_s9256"/>
                </a:ext>
                <a:ext uri="{FF2B5EF4-FFF2-40B4-BE49-F238E27FC236}">
                  <a16:creationId xmlns="" xmlns:a16="http://schemas.microsoft.com/office/drawing/2014/main" id="{00000000-0008-0000-0100-00002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Product Licensing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9525</xdr:rowOff>
        </xdr:from>
        <xdr:to>
          <xdr:col>3</xdr:col>
          <xdr:colOff>0</xdr:colOff>
          <xdr:row>44</xdr:row>
          <xdr:rowOff>161925</xdr:rowOff>
        </xdr:to>
        <xdr:sp macro="" textlink="">
          <xdr:nvSpPr>
            <xdr:cNvPr id="9257" name="Check Box 41" hidden="1">
              <a:extLst>
                <a:ext uri="{63B3BB69-23CF-44E3-9099-C40C66FF867C}">
                  <a14:compatExt spid="_x0000_s9257"/>
                </a:ext>
                <a:ext uri="{FF2B5EF4-FFF2-40B4-BE49-F238E27FC236}">
                  <a16:creationId xmlns="" xmlns:a16="http://schemas.microsoft.com/office/drawing/2014/main" id="{00000000-0008-0000-0100-00002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Ongoing Services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xdr:row>
          <xdr:rowOff>180975</xdr:rowOff>
        </xdr:from>
        <xdr:to>
          <xdr:col>2</xdr:col>
          <xdr:colOff>409575</xdr:colOff>
          <xdr:row>47</xdr:row>
          <xdr:rowOff>0</xdr:rowOff>
        </xdr:to>
        <xdr:sp macro="" textlink="">
          <xdr:nvSpPr>
            <xdr:cNvPr id="9258" name="Check Box 42" hidden="1">
              <a:extLst>
                <a:ext uri="{63B3BB69-23CF-44E3-9099-C40C66FF867C}">
                  <a14:compatExt spid="_x0000_s9258"/>
                </a:ext>
                <a:ext uri="{FF2B5EF4-FFF2-40B4-BE49-F238E27FC236}">
                  <a16:creationId xmlns="" xmlns:a16="http://schemas.microsoft.com/office/drawing/2014/main" id="{00000000-0008-0000-0100-00002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Support &amp; Maintenance</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lkovich/Google%20Drive/OCIO%20Projects/Templates/BC.20170118_ProjectName_yyyymmd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 Case Guide"/>
      <sheetName val="Summary"/>
      <sheetName val="Charter"/>
      <sheetName val="Scope"/>
      <sheetName val="Benefit"/>
      <sheetName val="Cost"/>
      <sheetName val="Risk"/>
      <sheetName val="Rubric"/>
      <sheetName val="Stakeholder Register"/>
      <sheetName val="LOOKUP"/>
    </sheetNames>
    <sheetDataSet>
      <sheetData sheetId="0"/>
      <sheetData sheetId="1">
        <row r="1">
          <cell r="A1" t="str">
            <v>[Enter Project Name]</v>
          </cell>
          <cell r="N1" t="str">
            <v>[Select Stage]</v>
          </cell>
        </row>
      </sheetData>
      <sheetData sheetId="2"/>
      <sheetData sheetId="3"/>
      <sheetData sheetId="4"/>
      <sheetData sheetId="5"/>
      <sheetData sheetId="6"/>
      <sheetData sheetId="7"/>
      <sheetData sheetId="8"/>
      <sheetData sheetId="9">
        <row r="1">
          <cell r="A1">
            <v>0</v>
          </cell>
          <cell r="C1" t="str">
            <v>[Select Stage]</v>
          </cell>
          <cell r="F1" t="str">
            <v>[Select]</v>
          </cell>
        </row>
        <row r="2">
          <cell r="C2" t="str">
            <v>Concept</v>
          </cell>
          <cell r="F2" t="str">
            <v>BL</v>
          </cell>
        </row>
        <row r="3">
          <cell r="C3" t="str">
            <v>Discovery</v>
          </cell>
          <cell r="F3" t="str">
            <v>BZ</v>
          </cell>
        </row>
        <row r="4">
          <cell r="C4" t="str">
            <v>Planning</v>
          </cell>
          <cell r="F4" t="str">
            <v>GF</v>
          </cell>
        </row>
        <row r="5">
          <cell r="C5" t="str">
            <v>Acquisition</v>
          </cell>
          <cell r="F5" t="str">
            <v>HV</v>
          </cell>
        </row>
        <row r="6">
          <cell r="C6" t="str">
            <v>Implementation</v>
          </cell>
          <cell r="F6" t="str">
            <v>4-campus</v>
          </cell>
        </row>
        <row r="12">
          <cell r="C12" t="str">
            <v>[Select from list]</v>
          </cell>
          <cell r="F12" t="str">
            <v>[Select]</v>
          </cell>
        </row>
        <row r="13">
          <cell r="C13" t="str">
            <v>Unit Valuable</v>
          </cell>
        </row>
        <row r="14">
          <cell r="C14" t="str">
            <v>Unit Essential</v>
          </cell>
          <cell r="F14" t="str">
            <v>Run</v>
          </cell>
        </row>
        <row r="15">
          <cell r="C15" t="str">
            <v>Unit Critical</v>
          </cell>
          <cell r="F15" t="str">
            <v>Grow</v>
          </cell>
        </row>
        <row r="16">
          <cell r="C16" t="str">
            <v>Campus Valuable</v>
          </cell>
          <cell r="F16" t="str">
            <v>Transform</v>
          </cell>
        </row>
        <row r="17">
          <cell r="C17" t="str">
            <v>Campus Essential</v>
          </cell>
        </row>
        <row r="18">
          <cell r="C18" t="str">
            <v>Campus Critical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4" tint="0.79998168889431442"/>
  </sheetPr>
  <dimension ref="A1:W40"/>
  <sheetViews>
    <sheetView tabSelected="1" zoomScaleNormal="100" workbookViewId="0">
      <selection activeCell="E2" sqref="E2:O2"/>
    </sheetView>
  </sheetViews>
  <sheetFormatPr defaultColWidth="9.140625" defaultRowHeight="12" x14ac:dyDescent="0.2"/>
  <cols>
    <col min="1" max="3" width="4.7109375" style="3" customWidth="1"/>
    <col min="4" max="4" width="5.28515625" style="3" customWidth="1"/>
    <col min="5" max="21" width="4.7109375" style="3" customWidth="1"/>
    <col min="22" max="22" width="4.140625" style="3" customWidth="1"/>
    <col min="23" max="16384" width="9.140625" style="3"/>
  </cols>
  <sheetData>
    <row r="1" spans="1:23" ht="14.1" customHeight="1" thickBot="1" x14ac:dyDescent="0.25">
      <c r="A1" s="115" t="s">
        <v>22</v>
      </c>
      <c r="B1" s="116"/>
      <c r="C1" s="116"/>
      <c r="D1" s="116"/>
      <c r="E1" s="116"/>
      <c r="F1" s="116"/>
      <c r="G1" s="116"/>
      <c r="H1" s="116"/>
      <c r="I1" s="116"/>
      <c r="J1" s="116"/>
      <c r="K1" s="116"/>
      <c r="L1" s="116"/>
      <c r="M1" s="116"/>
      <c r="N1" s="116"/>
      <c r="O1" s="116"/>
      <c r="P1" s="116"/>
      <c r="Q1" s="116"/>
      <c r="R1" s="116"/>
      <c r="S1" s="116"/>
      <c r="T1" s="116"/>
      <c r="U1" s="117"/>
      <c r="V1" s="2"/>
      <c r="W1" s="11"/>
    </row>
    <row r="2" spans="1:23" ht="15.95" customHeight="1" x14ac:dyDescent="0.2">
      <c r="A2" s="82" t="s">
        <v>10</v>
      </c>
      <c r="B2" s="83"/>
      <c r="C2" s="83"/>
      <c r="D2" s="83"/>
      <c r="E2" s="105" t="s">
        <v>59</v>
      </c>
      <c r="F2" s="106"/>
      <c r="G2" s="106"/>
      <c r="H2" s="106"/>
      <c r="I2" s="106"/>
      <c r="J2" s="106"/>
      <c r="K2" s="106"/>
      <c r="L2" s="106"/>
      <c r="M2" s="106"/>
      <c r="N2" s="106"/>
      <c r="O2" s="107"/>
      <c r="P2" s="95" t="s">
        <v>335</v>
      </c>
      <c r="Q2" s="96"/>
      <c r="R2" s="97"/>
      <c r="S2" s="98"/>
      <c r="T2" s="98"/>
      <c r="U2" s="99"/>
      <c r="V2" s="4"/>
    </row>
    <row r="3" spans="1:23" ht="15.95" customHeight="1" thickBot="1" x14ac:dyDescent="0.25">
      <c r="A3" s="118" t="s">
        <v>6</v>
      </c>
      <c r="B3" s="119"/>
      <c r="C3" s="119"/>
      <c r="D3" s="119"/>
      <c r="E3" s="97"/>
      <c r="F3" s="98"/>
      <c r="G3" s="98"/>
      <c r="H3" s="98"/>
      <c r="I3" s="98"/>
      <c r="J3" s="98"/>
      <c r="K3" s="98"/>
      <c r="L3" s="98"/>
      <c r="M3" s="98"/>
      <c r="N3" s="98"/>
      <c r="O3" s="120"/>
      <c r="P3" s="95" t="s">
        <v>9</v>
      </c>
      <c r="Q3" s="96"/>
      <c r="R3" s="97"/>
      <c r="S3" s="98"/>
      <c r="T3" s="98"/>
      <c r="U3" s="99"/>
      <c r="V3" s="5"/>
    </row>
    <row r="4" spans="1:23" ht="14.45" customHeight="1" thickBot="1" x14ac:dyDescent="0.25">
      <c r="A4" s="75" t="s">
        <v>313</v>
      </c>
      <c r="B4" s="76"/>
      <c r="C4" s="76"/>
      <c r="D4" s="76"/>
      <c r="E4" s="76"/>
      <c r="F4" s="76"/>
      <c r="G4" s="76"/>
      <c r="H4" s="76"/>
      <c r="I4" s="76"/>
      <c r="J4" s="76"/>
      <c r="K4" s="76"/>
      <c r="L4" s="76"/>
      <c r="M4" s="76"/>
      <c r="N4" s="76"/>
      <c r="O4" s="76"/>
      <c r="P4" s="76"/>
      <c r="Q4" s="76"/>
      <c r="R4" s="76"/>
      <c r="S4" s="76"/>
      <c r="T4" s="76"/>
      <c r="U4" s="77"/>
      <c r="V4" s="5"/>
    </row>
    <row r="5" spans="1:23" ht="15.95" customHeight="1" x14ac:dyDescent="0.2">
      <c r="A5" s="100" t="s">
        <v>112</v>
      </c>
      <c r="B5" s="101"/>
      <c r="C5" s="101"/>
      <c r="D5" s="101"/>
      <c r="E5" s="97"/>
      <c r="F5" s="98"/>
      <c r="G5" s="98"/>
      <c r="H5" s="98"/>
      <c r="I5" s="98"/>
      <c r="J5" s="98"/>
      <c r="K5" s="98"/>
      <c r="L5" s="98"/>
      <c r="M5" s="98"/>
      <c r="N5" s="98"/>
      <c r="O5" s="98"/>
      <c r="P5" s="98"/>
      <c r="Q5" s="98"/>
      <c r="R5" s="98"/>
      <c r="S5" s="98"/>
      <c r="T5" s="98"/>
      <c r="U5" s="99"/>
      <c r="V5" s="5"/>
    </row>
    <row r="6" spans="1:23" ht="15.95" customHeight="1" x14ac:dyDescent="0.2">
      <c r="A6" s="100" t="s">
        <v>112</v>
      </c>
      <c r="B6" s="101"/>
      <c r="C6" s="101"/>
      <c r="D6" s="101"/>
      <c r="E6" s="97"/>
      <c r="F6" s="98"/>
      <c r="G6" s="98"/>
      <c r="H6" s="98"/>
      <c r="I6" s="98"/>
      <c r="J6" s="98"/>
      <c r="K6" s="98"/>
      <c r="L6" s="98"/>
      <c r="M6" s="98"/>
      <c r="N6" s="98"/>
      <c r="O6" s="98"/>
      <c r="P6" s="98"/>
      <c r="Q6" s="98"/>
      <c r="R6" s="98"/>
      <c r="S6" s="98"/>
      <c r="T6" s="98"/>
      <c r="U6" s="99"/>
      <c r="V6" s="5"/>
    </row>
    <row r="7" spans="1:23" ht="15.95" customHeight="1" x14ac:dyDescent="0.2">
      <c r="A7" s="100" t="s">
        <v>208</v>
      </c>
      <c r="B7" s="101"/>
      <c r="C7" s="101"/>
      <c r="D7" s="101"/>
      <c r="E7" s="97"/>
      <c r="F7" s="98"/>
      <c r="G7" s="98"/>
      <c r="H7" s="98"/>
      <c r="I7" s="98"/>
      <c r="J7" s="98"/>
      <c r="K7" s="98"/>
      <c r="L7" s="95" t="s">
        <v>208</v>
      </c>
      <c r="M7" s="111"/>
      <c r="N7" s="111"/>
      <c r="O7" s="96"/>
      <c r="P7" s="108"/>
      <c r="Q7" s="109"/>
      <c r="R7" s="109"/>
      <c r="S7" s="109"/>
      <c r="T7" s="109"/>
      <c r="U7" s="110"/>
      <c r="V7" s="5"/>
    </row>
    <row r="8" spans="1:23" ht="15.95" customHeight="1" x14ac:dyDescent="0.2">
      <c r="A8" s="100" t="s">
        <v>113</v>
      </c>
      <c r="B8" s="101"/>
      <c r="C8" s="101"/>
      <c r="D8" s="101"/>
      <c r="E8" s="97"/>
      <c r="F8" s="98"/>
      <c r="G8" s="98"/>
      <c r="H8" s="98"/>
      <c r="I8" s="98"/>
      <c r="J8" s="98"/>
      <c r="K8" s="98"/>
      <c r="L8" s="98"/>
      <c r="M8" s="98"/>
      <c r="N8" s="98"/>
      <c r="O8" s="98"/>
      <c r="P8" s="98"/>
      <c r="Q8" s="98"/>
      <c r="R8" s="98"/>
      <c r="S8" s="98"/>
      <c r="T8" s="98"/>
      <c r="U8" s="99"/>
      <c r="V8" s="5"/>
    </row>
    <row r="9" spans="1:23" ht="15.95" customHeight="1" x14ac:dyDescent="0.2">
      <c r="A9" s="100" t="s">
        <v>113</v>
      </c>
      <c r="B9" s="101"/>
      <c r="C9" s="101"/>
      <c r="D9" s="101"/>
      <c r="E9" s="97"/>
      <c r="F9" s="98"/>
      <c r="G9" s="98"/>
      <c r="H9" s="98"/>
      <c r="I9" s="98"/>
      <c r="J9" s="98"/>
      <c r="K9" s="98"/>
      <c r="L9" s="98"/>
      <c r="M9" s="98"/>
      <c r="N9" s="98"/>
      <c r="O9" s="98"/>
      <c r="P9" s="98"/>
      <c r="Q9" s="98"/>
      <c r="R9" s="98"/>
      <c r="S9" s="98"/>
      <c r="T9" s="98"/>
      <c r="U9" s="99"/>
      <c r="V9" s="5"/>
    </row>
    <row r="10" spans="1:23" ht="15.95" customHeight="1" x14ac:dyDescent="0.2">
      <c r="A10" s="100" t="s">
        <v>58</v>
      </c>
      <c r="B10" s="101"/>
      <c r="C10" s="101"/>
      <c r="D10" s="101"/>
      <c r="E10" s="97"/>
      <c r="F10" s="98"/>
      <c r="G10" s="98"/>
      <c r="H10" s="98"/>
      <c r="I10" s="98"/>
      <c r="J10" s="98"/>
      <c r="K10" s="98"/>
      <c r="L10" s="95" t="s">
        <v>58</v>
      </c>
      <c r="M10" s="111"/>
      <c r="N10" s="111"/>
      <c r="O10" s="96"/>
      <c r="P10" s="108"/>
      <c r="Q10" s="109"/>
      <c r="R10" s="109"/>
      <c r="S10" s="109"/>
      <c r="T10" s="109"/>
      <c r="U10" s="110"/>
      <c r="V10" s="5"/>
    </row>
    <row r="11" spans="1:23" ht="15.95" customHeight="1" thickBot="1" x14ac:dyDescent="0.25">
      <c r="A11" s="100" t="s">
        <v>370</v>
      </c>
      <c r="B11" s="101"/>
      <c r="C11" s="101"/>
      <c r="D11" s="160"/>
      <c r="E11" s="164"/>
      <c r="F11" s="165"/>
      <c r="G11" s="165"/>
      <c r="H11" s="165"/>
      <c r="I11" s="165"/>
      <c r="J11" s="165"/>
      <c r="K11" s="166"/>
      <c r="L11" s="95" t="s">
        <v>318</v>
      </c>
      <c r="M11" s="111"/>
      <c r="N11" s="111"/>
      <c r="O11" s="96"/>
      <c r="P11" s="164"/>
      <c r="Q11" s="165"/>
      <c r="R11" s="165"/>
      <c r="S11" s="165"/>
      <c r="T11" s="165"/>
      <c r="U11" s="167"/>
      <c r="V11" s="5"/>
    </row>
    <row r="12" spans="1:23" ht="14.1" customHeight="1" thickBot="1" x14ac:dyDescent="0.25">
      <c r="A12" s="75" t="s">
        <v>13</v>
      </c>
      <c r="B12" s="76"/>
      <c r="C12" s="76"/>
      <c r="D12" s="76"/>
      <c r="E12" s="76"/>
      <c r="F12" s="76"/>
      <c r="G12" s="76"/>
      <c r="H12" s="76"/>
      <c r="I12" s="76"/>
      <c r="J12" s="76"/>
      <c r="K12" s="76"/>
      <c r="L12" s="76"/>
      <c r="M12" s="76"/>
      <c r="N12" s="76"/>
      <c r="O12" s="76"/>
      <c r="P12" s="76"/>
      <c r="Q12" s="76"/>
      <c r="R12" s="76"/>
      <c r="S12" s="76"/>
      <c r="T12" s="76"/>
      <c r="U12" s="77"/>
      <c r="V12" s="6"/>
    </row>
    <row r="13" spans="1:23" ht="24.75" customHeight="1" x14ac:dyDescent="0.2">
      <c r="A13" s="102" t="s">
        <v>24</v>
      </c>
      <c r="B13" s="103"/>
      <c r="C13" s="103"/>
      <c r="D13" s="104"/>
      <c r="E13" s="161" t="s">
        <v>60</v>
      </c>
      <c r="F13" s="162"/>
      <c r="G13" s="162"/>
      <c r="H13" s="162"/>
      <c r="I13" s="162"/>
      <c r="J13" s="162"/>
      <c r="K13" s="162"/>
      <c r="L13" s="162"/>
      <c r="M13" s="162"/>
      <c r="N13" s="162"/>
      <c r="O13" s="162"/>
      <c r="P13" s="162"/>
      <c r="Q13" s="162"/>
      <c r="R13" s="162"/>
      <c r="S13" s="162"/>
      <c r="T13" s="162"/>
      <c r="U13" s="163"/>
      <c r="V13" s="5"/>
    </row>
    <row r="14" spans="1:23" ht="24.75" customHeight="1" x14ac:dyDescent="0.2">
      <c r="A14" s="72"/>
      <c r="B14" s="73"/>
      <c r="C14" s="73"/>
      <c r="D14" s="74"/>
      <c r="E14" s="131"/>
      <c r="F14" s="126"/>
      <c r="G14" s="126"/>
      <c r="H14" s="126"/>
      <c r="I14" s="126"/>
      <c r="J14" s="126"/>
      <c r="K14" s="126"/>
      <c r="L14" s="126"/>
      <c r="M14" s="126"/>
      <c r="N14" s="126"/>
      <c r="O14" s="126"/>
      <c r="P14" s="126"/>
      <c r="Q14" s="126"/>
      <c r="R14" s="126"/>
      <c r="S14" s="126"/>
      <c r="T14" s="126"/>
      <c r="U14" s="127"/>
      <c r="V14" s="5"/>
    </row>
    <row r="15" spans="1:23" ht="24.75" customHeight="1" x14ac:dyDescent="0.2">
      <c r="A15" s="69" t="s">
        <v>11</v>
      </c>
      <c r="B15" s="70"/>
      <c r="C15" s="70"/>
      <c r="D15" s="71"/>
      <c r="E15" s="132" t="s">
        <v>315</v>
      </c>
      <c r="F15" s="126"/>
      <c r="G15" s="126"/>
      <c r="H15" s="126"/>
      <c r="I15" s="126"/>
      <c r="J15" s="126"/>
      <c r="K15" s="126"/>
      <c r="L15" s="126"/>
      <c r="M15" s="126"/>
      <c r="N15" s="126"/>
      <c r="O15" s="126"/>
      <c r="P15" s="126"/>
      <c r="Q15" s="126"/>
      <c r="R15" s="126"/>
      <c r="S15" s="126"/>
      <c r="T15" s="126"/>
      <c r="U15" s="127"/>
      <c r="V15" s="5"/>
    </row>
    <row r="16" spans="1:23" ht="24.75" customHeight="1" x14ac:dyDescent="0.2">
      <c r="A16" s="72"/>
      <c r="B16" s="73"/>
      <c r="C16" s="73"/>
      <c r="D16" s="74"/>
      <c r="E16" s="131"/>
      <c r="F16" s="126"/>
      <c r="G16" s="126"/>
      <c r="H16" s="126"/>
      <c r="I16" s="126"/>
      <c r="J16" s="126"/>
      <c r="K16" s="126"/>
      <c r="L16" s="126"/>
      <c r="M16" s="126"/>
      <c r="N16" s="126"/>
      <c r="O16" s="126"/>
      <c r="P16" s="126"/>
      <c r="Q16" s="126"/>
      <c r="R16" s="126"/>
      <c r="S16" s="126"/>
      <c r="T16" s="126"/>
      <c r="U16" s="127"/>
      <c r="V16" s="5"/>
    </row>
    <row r="17" spans="1:22" ht="24.75" customHeight="1" x14ac:dyDescent="0.2">
      <c r="A17" s="69" t="s">
        <v>12</v>
      </c>
      <c r="B17" s="70"/>
      <c r="C17" s="70"/>
      <c r="D17" s="71"/>
      <c r="E17" s="125" t="s">
        <v>71</v>
      </c>
      <c r="F17" s="126"/>
      <c r="G17" s="126"/>
      <c r="H17" s="126"/>
      <c r="I17" s="126"/>
      <c r="J17" s="126"/>
      <c r="K17" s="126"/>
      <c r="L17" s="126"/>
      <c r="M17" s="126"/>
      <c r="N17" s="126"/>
      <c r="O17" s="126"/>
      <c r="P17" s="126"/>
      <c r="Q17" s="126"/>
      <c r="R17" s="126"/>
      <c r="S17" s="126"/>
      <c r="T17" s="126"/>
      <c r="U17" s="127"/>
      <c r="V17" s="5"/>
    </row>
    <row r="18" spans="1:22" ht="24.75" customHeight="1" x14ac:dyDescent="0.2">
      <c r="A18" s="72"/>
      <c r="B18" s="73"/>
      <c r="C18" s="73"/>
      <c r="D18" s="74"/>
      <c r="E18" s="131"/>
      <c r="F18" s="126"/>
      <c r="G18" s="126"/>
      <c r="H18" s="126"/>
      <c r="I18" s="126"/>
      <c r="J18" s="126"/>
      <c r="K18" s="126"/>
      <c r="L18" s="126"/>
      <c r="M18" s="126"/>
      <c r="N18" s="126"/>
      <c r="O18" s="126"/>
      <c r="P18" s="126"/>
      <c r="Q18" s="126"/>
      <c r="R18" s="126"/>
      <c r="S18" s="126"/>
      <c r="T18" s="126"/>
      <c r="U18" s="127"/>
      <c r="V18" s="5"/>
    </row>
    <row r="19" spans="1:22" ht="24.75" customHeight="1" x14ac:dyDescent="0.2">
      <c r="A19" s="69" t="s">
        <v>25</v>
      </c>
      <c r="B19" s="70"/>
      <c r="C19" s="70"/>
      <c r="D19" s="71"/>
      <c r="E19" s="141" t="s">
        <v>340</v>
      </c>
      <c r="F19" s="126"/>
      <c r="G19" s="126"/>
      <c r="H19" s="126"/>
      <c r="I19" s="126"/>
      <c r="J19" s="126"/>
      <c r="K19" s="126"/>
      <c r="L19" s="126"/>
      <c r="M19" s="126"/>
      <c r="N19" s="126"/>
      <c r="O19" s="126"/>
      <c r="P19" s="126"/>
      <c r="Q19" s="126"/>
      <c r="R19" s="126"/>
      <c r="S19" s="126"/>
      <c r="T19" s="126"/>
      <c r="U19" s="127"/>
      <c r="V19" s="5"/>
    </row>
    <row r="20" spans="1:22" ht="24.75" customHeight="1" x14ac:dyDescent="0.2">
      <c r="A20" s="72"/>
      <c r="B20" s="73"/>
      <c r="C20" s="73"/>
      <c r="D20" s="74"/>
      <c r="E20" s="131"/>
      <c r="F20" s="126"/>
      <c r="G20" s="126"/>
      <c r="H20" s="126"/>
      <c r="I20" s="126"/>
      <c r="J20" s="126"/>
      <c r="K20" s="126"/>
      <c r="L20" s="126"/>
      <c r="M20" s="126"/>
      <c r="N20" s="126"/>
      <c r="O20" s="126"/>
      <c r="P20" s="126"/>
      <c r="Q20" s="126"/>
      <c r="R20" s="126"/>
      <c r="S20" s="126"/>
      <c r="T20" s="126"/>
      <c r="U20" s="127"/>
      <c r="V20" s="5"/>
    </row>
    <row r="21" spans="1:22" ht="24.75" customHeight="1" x14ac:dyDescent="0.2">
      <c r="A21" s="69" t="s">
        <v>56</v>
      </c>
      <c r="B21" s="70"/>
      <c r="C21" s="70"/>
      <c r="D21" s="71"/>
      <c r="E21" s="125" t="s">
        <v>61</v>
      </c>
      <c r="F21" s="126"/>
      <c r="G21" s="126"/>
      <c r="H21" s="126"/>
      <c r="I21" s="126"/>
      <c r="J21" s="126"/>
      <c r="K21" s="126"/>
      <c r="L21" s="126"/>
      <c r="M21" s="126"/>
      <c r="N21" s="126"/>
      <c r="O21" s="126"/>
      <c r="P21" s="126"/>
      <c r="Q21" s="126"/>
      <c r="R21" s="126"/>
      <c r="S21" s="126"/>
      <c r="T21" s="126"/>
      <c r="U21" s="127"/>
      <c r="V21" s="5"/>
    </row>
    <row r="22" spans="1:22" ht="24.75" customHeight="1" thickBot="1" x14ac:dyDescent="0.25">
      <c r="A22" s="92"/>
      <c r="B22" s="93"/>
      <c r="C22" s="93"/>
      <c r="D22" s="94"/>
      <c r="E22" s="128"/>
      <c r="F22" s="129"/>
      <c r="G22" s="129"/>
      <c r="H22" s="129"/>
      <c r="I22" s="129"/>
      <c r="J22" s="129"/>
      <c r="K22" s="129"/>
      <c r="L22" s="129"/>
      <c r="M22" s="129"/>
      <c r="N22" s="129"/>
      <c r="O22" s="129"/>
      <c r="P22" s="129"/>
      <c r="Q22" s="129"/>
      <c r="R22" s="129"/>
      <c r="S22" s="129"/>
      <c r="T22" s="129"/>
      <c r="U22" s="130"/>
      <c r="V22" s="5"/>
    </row>
    <row r="23" spans="1:22" ht="13.5" customHeight="1" thickBot="1" x14ac:dyDescent="0.25">
      <c r="A23" s="75" t="s">
        <v>8</v>
      </c>
      <c r="B23" s="76"/>
      <c r="C23" s="76"/>
      <c r="D23" s="76"/>
      <c r="E23" s="76"/>
      <c r="F23" s="76"/>
      <c r="G23" s="76"/>
      <c r="H23" s="76"/>
      <c r="I23" s="76"/>
      <c r="J23" s="76"/>
      <c r="K23" s="76"/>
      <c r="L23" s="76"/>
      <c r="M23" s="76"/>
      <c r="N23" s="76"/>
      <c r="O23" s="76"/>
      <c r="P23" s="76"/>
      <c r="Q23" s="76"/>
      <c r="R23" s="76"/>
      <c r="S23" s="76"/>
      <c r="T23" s="76"/>
      <c r="U23" s="77"/>
      <c r="V23" s="5"/>
    </row>
    <row r="24" spans="1:22" ht="15" customHeight="1" thickBot="1" x14ac:dyDescent="0.25">
      <c r="A24" s="85" t="s">
        <v>316</v>
      </c>
      <c r="B24" s="78"/>
      <c r="C24" s="78"/>
      <c r="D24" s="86"/>
      <c r="E24" s="121"/>
      <c r="F24" s="122"/>
      <c r="G24" s="122"/>
      <c r="H24" s="122"/>
      <c r="I24" s="122"/>
      <c r="J24" s="122"/>
      <c r="K24" s="122"/>
      <c r="L24" s="122"/>
      <c r="M24" s="122"/>
      <c r="N24" s="122"/>
      <c r="O24" s="123"/>
      <c r="P24" s="95" t="s">
        <v>317</v>
      </c>
      <c r="Q24" s="96"/>
      <c r="R24" s="112" t="s">
        <v>5</v>
      </c>
      <c r="S24" s="113"/>
      <c r="T24" s="113"/>
      <c r="U24" s="114"/>
      <c r="V24" s="5"/>
    </row>
    <row r="25" spans="1:22" ht="15" customHeight="1" x14ac:dyDescent="0.2">
      <c r="A25" s="82" t="s">
        <v>69</v>
      </c>
      <c r="B25" s="83"/>
      <c r="C25" s="83"/>
      <c r="D25" s="84"/>
      <c r="E25" s="133"/>
      <c r="F25" s="134"/>
      <c r="G25" s="134"/>
      <c r="H25" s="134"/>
      <c r="I25" s="134"/>
      <c r="J25" s="134"/>
      <c r="K25" s="134"/>
      <c r="L25" s="134"/>
      <c r="M25" s="134"/>
      <c r="N25" s="134"/>
      <c r="O25" s="134"/>
      <c r="P25" s="134"/>
      <c r="Q25" s="134"/>
      <c r="R25" s="134"/>
      <c r="S25" s="134"/>
      <c r="T25" s="134"/>
      <c r="U25" s="135"/>
      <c r="V25" s="5"/>
    </row>
    <row r="26" spans="1:22" ht="27" customHeight="1" x14ac:dyDescent="0.2">
      <c r="A26" s="147" t="s">
        <v>14</v>
      </c>
      <c r="B26" s="148"/>
      <c r="C26" s="148"/>
      <c r="D26" s="149"/>
      <c r="E26" s="142" t="s">
        <v>339</v>
      </c>
      <c r="F26" s="143"/>
      <c r="G26" s="143"/>
      <c r="H26" s="143"/>
      <c r="I26" s="143"/>
      <c r="J26" s="143"/>
      <c r="K26" s="143"/>
      <c r="L26" s="143"/>
      <c r="M26" s="143"/>
      <c r="N26" s="143"/>
      <c r="O26" s="143"/>
      <c r="P26" s="143"/>
      <c r="Q26" s="143"/>
      <c r="R26" s="143"/>
      <c r="S26" s="143"/>
      <c r="T26" s="143"/>
      <c r="U26" s="144"/>
      <c r="V26" s="5"/>
    </row>
    <row r="27" spans="1:22" ht="27" customHeight="1" x14ac:dyDescent="0.2">
      <c r="A27" s="150"/>
      <c r="B27" s="151"/>
      <c r="C27" s="151"/>
      <c r="D27" s="152"/>
      <c r="E27" s="145"/>
      <c r="F27" s="145"/>
      <c r="G27" s="145"/>
      <c r="H27" s="145"/>
      <c r="I27" s="145"/>
      <c r="J27" s="145"/>
      <c r="K27" s="145"/>
      <c r="L27" s="145"/>
      <c r="M27" s="145"/>
      <c r="N27" s="145"/>
      <c r="O27" s="145"/>
      <c r="P27" s="145"/>
      <c r="Q27" s="145"/>
      <c r="R27" s="145"/>
      <c r="S27" s="145"/>
      <c r="T27" s="145"/>
      <c r="U27" s="146"/>
      <c r="V27" s="5"/>
    </row>
    <row r="28" spans="1:22" ht="15" customHeight="1" thickBot="1" x14ac:dyDescent="0.25">
      <c r="A28" s="85" t="s">
        <v>65</v>
      </c>
      <c r="B28" s="78"/>
      <c r="C28" s="78"/>
      <c r="D28" s="86"/>
      <c r="E28" s="87">
        <f>IFERROR(SUM(UpfrontExstngHourly,UpfrontExstngSalary), )</f>
        <v>0</v>
      </c>
      <c r="F28" s="88"/>
      <c r="G28" s="90" t="s">
        <v>67</v>
      </c>
      <c r="H28" s="78"/>
      <c r="I28" s="86"/>
      <c r="J28" s="88">
        <f>IFERROR(SUM(UpfrontNewHourly,UpfrontNewSalaried), )</f>
        <v>0</v>
      </c>
      <c r="K28" s="88"/>
      <c r="L28" s="90" t="s">
        <v>66</v>
      </c>
      <c r="M28" s="86"/>
      <c r="N28" s="87">
        <f>IFERROR(SUM(UpfrontPurchase,UpfrontService,UpfrontExistingResources), )</f>
        <v>0</v>
      </c>
      <c r="O28" s="91"/>
      <c r="P28" s="78" t="s">
        <v>68</v>
      </c>
      <c r="Q28" s="78"/>
      <c r="R28" s="79"/>
      <c r="S28" s="80"/>
      <c r="T28" s="80"/>
      <c r="U28" s="81"/>
      <c r="V28" s="6"/>
    </row>
    <row r="29" spans="1:22" ht="15" customHeight="1" x14ac:dyDescent="0.2">
      <c r="A29" s="82" t="s">
        <v>70</v>
      </c>
      <c r="B29" s="83"/>
      <c r="C29" s="83"/>
      <c r="D29" s="84"/>
      <c r="E29" s="136"/>
      <c r="F29" s="137"/>
      <c r="G29" s="137"/>
      <c r="H29" s="137"/>
      <c r="I29" s="137"/>
      <c r="J29" s="137"/>
      <c r="K29" s="137"/>
      <c r="L29" s="137"/>
      <c r="M29" s="137"/>
      <c r="N29" s="137"/>
      <c r="O29" s="137"/>
      <c r="P29" s="137"/>
      <c r="Q29" s="137"/>
      <c r="R29" s="137"/>
      <c r="S29" s="137"/>
      <c r="T29" s="137"/>
      <c r="U29" s="138"/>
      <c r="V29" s="6"/>
    </row>
    <row r="30" spans="1:22" ht="27" customHeight="1" x14ac:dyDescent="0.2">
      <c r="A30" s="147" t="s">
        <v>14</v>
      </c>
      <c r="B30" s="148"/>
      <c r="C30" s="148"/>
      <c r="D30" s="149"/>
      <c r="E30" s="153" t="s">
        <v>349</v>
      </c>
      <c r="F30" s="143"/>
      <c r="G30" s="143"/>
      <c r="H30" s="143"/>
      <c r="I30" s="143"/>
      <c r="J30" s="143"/>
      <c r="K30" s="143"/>
      <c r="L30" s="143"/>
      <c r="M30" s="143"/>
      <c r="N30" s="143"/>
      <c r="O30" s="143"/>
      <c r="P30" s="143"/>
      <c r="Q30" s="143"/>
      <c r="R30" s="143"/>
      <c r="S30" s="143"/>
      <c r="T30" s="143"/>
      <c r="U30" s="144"/>
      <c r="V30" s="6"/>
    </row>
    <row r="31" spans="1:22" ht="27" customHeight="1" x14ac:dyDescent="0.2">
      <c r="A31" s="150"/>
      <c r="B31" s="151"/>
      <c r="C31" s="151"/>
      <c r="D31" s="152"/>
      <c r="E31" s="154"/>
      <c r="F31" s="145"/>
      <c r="G31" s="145"/>
      <c r="H31" s="145"/>
      <c r="I31" s="145"/>
      <c r="J31" s="145"/>
      <c r="K31" s="145"/>
      <c r="L31" s="145"/>
      <c r="M31" s="145"/>
      <c r="N31" s="145"/>
      <c r="O31" s="145"/>
      <c r="P31" s="145"/>
      <c r="Q31" s="145"/>
      <c r="R31" s="145"/>
      <c r="S31" s="145"/>
      <c r="T31" s="145"/>
      <c r="U31" s="146"/>
      <c r="V31" s="6"/>
    </row>
    <row r="32" spans="1:22" ht="15" customHeight="1" thickBot="1" x14ac:dyDescent="0.25">
      <c r="A32" s="85" t="s">
        <v>338</v>
      </c>
      <c r="B32" s="78"/>
      <c r="C32" s="78"/>
      <c r="D32" s="86"/>
      <c r="E32" s="87">
        <f>IFERROR(SUM(OngoingHourly,OngoingSalaried), )</f>
        <v>0</v>
      </c>
      <c r="F32" s="88"/>
      <c r="G32" s="89"/>
      <c r="H32" s="78"/>
      <c r="I32" s="78"/>
      <c r="J32" s="78"/>
      <c r="K32" s="78"/>
      <c r="L32" s="90" t="s">
        <v>66</v>
      </c>
      <c r="M32" s="86"/>
      <c r="N32" s="87">
        <f>IFERROR(SUM(AnnualOutlay), )</f>
        <v>0</v>
      </c>
      <c r="O32" s="91"/>
      <c r="P32" s="78" t="s">
        <v>68</v>
      </c>
      <c r="Q32" s="78"/>
      <c r="R32" s="79"/>
      <c r="S32" s="80"/>
      <c r="T32" s="80"/>
      <c r="U32" s="81"/>
      <c r="V32" s="6"/>
    </row>
    <row r="33" spans="1:22" s="8" customFormat="1" ht="13.5" customHeight="1" thickBot="1" x14ac:dyDescent="0.25">
      <c r="A33" s="75" t="s">
        <v>87</v>
      </c>
      <c r="B33" s="76"/>
      <c r="C33" s="76"/>
      <c r="D33" s="76"/>
      <c r="E33" s="76"/>
      <c r="F33" s="76"/>
      <c r="G33" s="76"/>
      <c r="H33" s="76"/>
      <c r="I33" s="76"/>
      <c r="J33" s="76"/>
      <c r="K33" s="76"/>
      <c r="L33" s="76"/>
      <c r="M33" s="76"/>
      <c r="N33" s="76"/>
      <c r="O33" s="76"/>
      <c r="P33" s="76"/>
      <c r="Q33" s="76"/>
      <c r="R33" s="76"/>
      <c r="S33" s="76"/>
      <c r="T33" s="76"/>
      <c r="U33" s="77"/>
      <c r="V33" s="7"/>
    </row>
    <row r="34" spans="1:22" s="9" customFormat="1" ht="12" customHeight="1" x14ac:dyDescent="0.2">
      <c r="A34" s="168" t="s">
        <v>110</v>
      </c>
      <c r="B34" s="63"/>
      <c r="C34" s="63"/>
      <c r="D34" s="63"/>
      <c r="E34" s="63"/>
      <c r="F34" s="63"/>
      <c r="G34" s="63"/>
      <c r="H34" s="63"/>
      <c r="I34" s="41"/>
      <c r="J34" s="63" t="s">
        <v>3</v>
      </c>
      <c r="K34" s="63"/>
      <c r="L34" s="41"/>
      <c r="M34" s="63" t="s">
        <v>9</v>
      </c>
      <c r="N34" s="63"/>
      <c r="O34" s="63"/>
      <c r="P34" s="63"/>
      <c r="Q34" s="63"/>
      <c r="R34" s="63"/>
      <c r="S34" s="41"/>
      <c r="T34" s="63" t="s">
        <v>3</v>
      </c>
      <c r="U34" s="65"/>
    </row>
    <row r="35" spans="1:22" s="9" customFormat="1" ht="12.75" customHeight="1" x14ac:dyDescent="0.2">
      <c r="A35" s="159"/>
      <c r="B35" s="64"/>
      <c r="C35" s="64"/>
      <c r="D35" s="64"/>
      <c r="E35" s="64"/>
      <c r="F35" s="64"/>
      <c r="G35" s="64"/>
      <c r="H35" s="64"/>
      <c r="I35" s="41"/>
      <c r="J35" s="64"/>
      <c r="K35" s="64"/>
      <c r="L35" s="42"/>
      <c r="M35" s="64"/>
      <c r="N35" s="64"/>
      <c r="O35" s="64"/>
      <c r="P35" s="64"/>
      <c r="Q35" s="64"/>
      <c r="R35" s="64"/>
      <c r="S35" s="41"/>
      <c r="T35" s="66"/>
      <c r="U35" s="67"/>
    </row>
    <row r="36" spans="1:22" s="9" customFormat="1" ht="6" customHeight="1" x14ac:dyDescent="0.2">
      <c r="A36" s="43"/>
      <c r="B36" s="44"/>
      <c r="C36" s="44"/>
      <c r="D36" s="44"/>
      <c r="E36" s="44"/>
      <c r="F36" s="44"/>
      <c r="G36" s="44"/>
      <c r="H36" s="44"/>
      <c r="I36" s="41"/>
      <c r="J36" s="44"/>
      <c r="K36" s="44"/>
      <c r="L36" s="42"/>
      <c r="M36" s="44"/>
      <c r="N36" s="44"/>
      <c r="O36" s="44"/>
      <c r="P36" s="44"/>
      <c r="Q36" s="44"/>
      <c r="R36" s="42"/>
      <c r="S36" s="44"/>
      <c r="T36" s="44"/>
      <c r="U36" s="45"/>
    </row>
    <row r="37" spans="1:22" s="9" customFormat="1" ht="12.75" customHeight="1" x14ac:dyDescent="0.2">
      <c r="A37" s="168" t="s">
        <v>111</v>
      </c>
      <c r="B37" s="63"/>
      <c r="C37" s="63"/>
      <c r="D37" s="63"/>
      <c r="E37" s="63"/>
      <c r="F37" s="63"/>
      <c r="G37" s="63"/>
      <c r="H37" s="63"/>
      <c r="I37" s="42"/>
      <c r="J37" s="63" t="s">
        <v>3</v>
      </c>
      <c r="K37" s="63"/>
      <c r="L37" s="42"/>
      <c r="M37" s="63" t="s">
        <v>350</v>
      </c>
      <c r="N37" s="63"/>
      <c r="O37" s="63"/>
      <c r="P37" s="63"/>
      <c r="Q37" s="63"/>
      <c r="R37" s="63"/>
      <c r="S37" s="41"/>
      <c r="T37" s="63" t="s">
        <v>3</v>
      </c>
      <c r="U37" s="65"/>
    </row>
    <row r="38" spans="1:22" s="9" customFormat="1" ht="12.75" customHeight="1" x14ac:dyDescent="0.2">
      <c r="A38" s="159"/>
      <c r="B38" s="64"/>
      <c r="C38" s="64"/>
      <c r="D38" s="64"/>
      <c r="E38" s="64"/>
      <c r="F38" s="64"/>
      <c r="G38" s="64"/>
      <c r="H38" s="64"/>
      <c r="I38" s="42"/>
      <c r="J38" s="64"/>
      <c r="K38" s="64"/>
      <c r="L38" s="42"/>
      <c r="M38" s="64"/>
      <c r="N38" s="64"/>
      <c r="O38" s="64"/>
      <c r="P38" s="64"/>
      <c r="Q38" s="64"/>
      <c r="R38" s="64"/>
      <c r="S38" s="41"/>
      <c r="T38" s="64"/>
      <c r="U38" s="68"/>
    </row>
    <row r="39" spans="1:22" s="9" customFormat="1" ht="12.75" customHeight="1" thickBot="1" x14ac:dyDescent="0.25">
      <c r="A39" s="43"/>
      <c r="B39" s="44"/>
      <c r="C39" s="44"/>
      <c r="D39" s="44"/>
      <c r="E39" s="44"/>
      <c r="F39" s="44"/>
      <c r="G39" s="44"/>
      <c r="H39" s="44"/>
      <c r="I39" s="42"/>
      <c r="J39" s="44"/>
      <c r="K39" s="44"/>
      <c r="L39" s="42"/>
      <c r="M39" s="44"/>
      <c r="N39" s="44"/>
      <c r="O39" s="44"/>
      <c r="P39" s="44"/>
      <c r="Q39" s="44"/>
      <c r="R39" s="44"/>
      <c r="S39" s="41"/>
      <c r="T39" s="44"/>
      <c r="U39" s="55"/>
    </row>
    <row r="40" spans="1:22" s="9" customFormat="1" ht="13.5" customHeight="1" thickBot="1" x14ac:dyDescent="0.25">
      <c r="A40" s="155" t="s">
        <v>333</v>
      </c>
      <c r="B40" s="156"/>
      <c r="C40" s="156"/>
      <c r="D40" s="156"/>
      <c r="E40" s="57"/>
      <c r="F40" s="124" t="s">
        <v>313</v>
      </c>
      <c r="G40" s="124"/>
      <c r="H40" s="124"/>
      <c r="I40" s="157">
        <f>Rubric!N4</f>
        <v>0</v>
      </c>
      <c r="J40" s="158"/>
      <c r="K40" s="124" t="s">
        <v>332</v>
      </c>
      <c r="L40" s="124"/>
      <c r="M40" s="124"/>
      <c r="N40" s="157">
        <f>Rubric!N7</f>
        <v>0</v>
      </c>
      <c r="O40" s="158"/>
      <c r="P40" s="124" t="s">
        <v>331</v>
      </c>
      <c r="Q40" s="124"/>
      <c r="R40" s="124"/>
      <c r="S40" s="139">
        <f>Rubric!N10</f>
        <v>0</v>
      </c>
      <c r="T40" s="140"/>
      <c r="U40" s="56"/>
    </row>
  </sheetData>
  <sheetProtection sheet="1" objects="1" scenarios="1" selectLockedCells="1"/>
  <mergeCells count="94">
    <mergeCell ref="A38:H38"/>
    <mergeCell ref="A11:D11"/>
    <mergeCell ref="E13:U14"/>
    <mergeCell ref="L11:O11"/>
    <mergeCell ref="E11:K11"/>
    <mergeCell ref="P11:U11"/>
    <mergeCell ref="A34:H34"/>
    <mergeCell ref="J34:K34"/>
    <mergeCell ref="A35:H35"/>
    <mergeCell ref="J35:K35"/>
    <mergeCell ref="A37:H37"/>
    <mergeCell ref="R28:U28"/>
    <mergeCell ref="G28:I28"/>
    <mergeCell ref="N28:O28"/>
    <mergeCell ref="L28:M28"/>
    <mergeCell ref="A28:D28"/>
    <mergeCell ref="A40:D40"/>
    <mergeCell ref="F40:H40"/>
    <mergeCell ref="I40:J40"/>
    <mergeCell ref="K40:M40"/>
    <mergeCell ref="N40:O40"/>
    <mergeCell ref="P40:R40"/>
    <mergeCell ref="A33:U33"/>
    <mergeCell ref="E21:U22"/>
    <mergeCell ref="E17:U18"/>
    <mergeCell ref="E15:U16"/>
    <mergeCell ref="E25:U25"/>
    <mergeCell ref="E29:U29"/>
    <mergeCell ref="S40:T40"/>
    <mergeCell ref="A32:D32"/>
    <mergeCell ref="A19:D20"/>
    <mergeCell ref="E19:U20"/>
    <mergeCell ref="E26:U27"/>
    <mergeCell ref="A26:D27"/>
    <mergeCell ref="E30:U31"/>
    <mergeCell ref="A30:D31"/>
    <mergeCell ref="P28:Q28"/>
    <mergeCell ref="R24:U24"/>
    <mergeCell ref="A1:U1"/>
    <mergeCell ref="A12:U12"/>
    <mergeCell ref="P3:Q3"/>
    <mergeCell ref="A2:D2"/>
    <mergeCell ref="A5:D5"/>
    <mergeCell ref="A3:D3"/>
    <mergeCell ref="A7:D7"/>
    <mergeCell ref="R3:U3"/>
    <mergeCell ref="E3:O3"/>
    <mergeCell ref="A8:D8"/>
    <mergeCell ref="A9:D9"/>
    <mergeCell ref="E9:U9"/>
    <mergeCell ref="P10:U10"/>
    <mergeCell ref="E24:O24"/>
    <mergeCell ref="L10:O10"/>
    <mergeCell ref="P2:Q2"/>
    <mergeCell ref="R2:U2"/>
    <mergeCell ref="A10:D10"/>
    <mergeCell ref="A13:D14"/>
    <mergeCell ref="A15:D16"/>
    <mergeCell ref="E10:K10"/>
    <mergeCell ref="E2:O2"/>
    <mergeCell ref="E5:U5"/>
    <mergeCell ref="E8:U8"/>
    <mergeCell ref="A6:D6"/>
    <mergeCell ref="E6:U6"/>
    <mergeCell ref="E7:K7"/>
    <mergeCell ref="P7:U7"/>
    <mergeCell ref="L7:O7"/>
    <mergeCell ref="A4:U4"/>
    <mergeCell ref="A17:D18"/>
    <mergeCell ref="A23:U23"/>
    <mergeCell ref="P32:Q32"/>
    <mergeCell ref="R32:U32"/>
    <mergeCell ref="A25:D25"/>
    <mergeCell ref="A24:D24"/>
    <mergeCell ref="E32:F32"/>
    <mergeCell ref="G32:I32"/>
    <mergeCell ref="J32:K32"/>
    <mergeCell ref="L32:M32"/>
    <mergeCell ref="N32:O32"/>
    <mergeCell ref="E28:F28"/>
    <mergeCell ref="J28:K28"/>
    <mergeCell ref="A29:D29"/>
    <mergeCell ref="A21:D22"/>
    <mergeCell ref="P24:Q24"/>
    <mergeCell ref="J37:K37"/>
    <mergeCell ref="J38:K38"/>
    <mergeCell ref="T34:U34"/>
    <mergeCell ref="T35:U35"/>
    <mergeCell ref="M34:R34"/>
    <mergeCell ref="T37:U37"/>
    <mergeCell ref="T38:U38"/>
    <mergeCell ref="M35:R35"/>
    <mergeCell ref="M37:R37"/>
    <mergeCell ref="M38:R38"/>
  </mergeCells>
  <conditionalFormatting sqref="E13 E15 E19 E21 E25:E26 E17 E2 E30 E7 E11">
    <cfRule type="containsText" dxfId="38" priority="32" operator="containsText" text="[">
      <formula>NOT(ISERROR(SEARCH("[",E2)))</formula>
    </cfRule>
  </conditionalFormatting>
  <conditionalFormatting sqref="A24">
    <cfRule type="containsText" dxfId="37" priority="13" operator="containsText" text="[">
      <formula>NOT(ISERROR(SEARCH("[",A24)))</formula>
    </cfRule>
  </conditionalFormatting>
  <conditionalFormatting sqref="E10">
    <cfRule type="containsText" dxfId="36" priority="10" operator="containsText" text="[">
      <formula>NOT(ISERROR(SEARCH("[",E10)))</formula>
    </cfRule>
  </conditionalFormatting>
  <conditionalFormatting sqref="R2">
    <cfRule type="containsText" dxfId="35" priority="4" operator="containsText" text="[">
      <formula>NOT(ISERROR(SEARCH("[",R2)))</formula>
    </cfRule>
  </conditionalFormatting>
  <conditionalFormatting sqref="R24">
    <cfRule type="containsText" dxfId="34" priority="2" operator="containsText" text="[">
      <formula>NOT(ISERROR(SEARCH("[",R24)))</formula>
    </cfRule>
  </conditionalFormatting>
  <conditionalFormatting sqref="R3">
    <cfRule type="containsText" dxfId="33" priority="1" operator="containsText" text="[">
      <formula>NOT(ISERROR(SEARCH("[",R3)))</formula>
    </cfRule>
  </conditionalFormatting>
  <dataValidations count="8">
    <dataValidation type="list" allowBlank="1" showInputMessage="1" showErrorMessage="1" errorTitle="Please select or match" error="Please select or exactly type one of the answers from the drop-down list." promptTitle="Select Answer" prompt="Please select the answer from the drop-down list." sqref="R24">
      <formula1>IRB</formula1>
    </dataValidation>
    <dataValidation type="list" allowBlank="1" showInputMessage="1" showErrorMessage="1" prompt="Select the Sponsor from the drop-down list." sqref="R3:U3">
      <formula1>Sponsor</formula1>
    </dataValidation>
    <dataValidation type="list" allowBlank="1" showInputMessage="1" showErrorMessage="1" prompt="Select the institutional goal from the drop-down list." sqref="E5:U6">
      <formula1>Goal</formula1>
    </dataValidation>
    <dataValidation type="list" allowBlank="1" showInputMessage="1" showErrorMessage="1" prompt="From the drop-down list, select the measure that will be used to indicate whether the project was successful. " sqref="P7:U7 E7:K7">
      <formula1>SuccessIndicators</formula1>
    </dataValidation>
    <dataValidation type="list" allowBlank="1" showInputMessage="1" showErrorMessage="1" prompt="Select the Priority from the drop-down list." sqref="E3:O3">
      <formula1>Priority</formula1>
    </dataValidation>
    <dataValidation type="list" allowBlank="1" showInputMessage="1" showErrorMessage="1" prompt="Select the corresponding 2020FWD goal from the drop-down list. " sqref="E8:U9">
      <formula1>UWSgoals</formula1>
    </dataValidation>
    <dataValidation type="list" allowBlank="1" showInputMessage="1" showErrorMessage="1" prompt="From the drop-down list, select the institutional performance indicator that will show improvement as a result of this project. " sqref="P10:U10 E10:K10">
      <formula1>PerformanceIndicators</formula1>
    </dataValidation>
    <dataValidation type="list" allowBlank="1" showInputMessage="1" showErrorMessage="1" prompt="From the drop-down list, select the learning outcome this proposal most closely supports." sqref="E11:K11">
      <formula1>LearningOutcomes</formula1>
    </dataValidation>
  </dataValidations>
  <pageMargins left="0.4" right="0.35" top="0.41" bottom="0.51" header="0.3" footer="0.3"/>
  <pageSetup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3105" r:id="rId4" name="Check Box 33">
              <controlPr defaultSize="0" autoFill="0" autoLine="0" autoPict="0">
                <anchor moveWithCells="1">
                  <from>
                    <xdr:col>4</xdr:col>
                    <xdr:colOff>38100</xdr:colOff>
                    <xdr:row>24</xdr:row>
                    <xdr:rowOff>0</xdr:rowOff>
                  </from>
                  <to>
                    <xdr:col>6</xdr:col>
                    <xdr:colOff>219075</xdr:colOff>
                    <xdr:row>25</xdr:row>
                    <xdr:rowOff>19050</xdr:rowOff>
                  </to>
                </anchor>
              </controlPr>
            </control>
          </mc:Choice>
        </mc:AlternateContent>
        <mc:AlternateContent xmlns:mc="http://schemas.openxmlformats.org/markup-compatibility/2006">
          <mc:Choice Requires="x14">
            <control shapeId="3106" r:id="rId5" name="Check Box 34">
              <controlPr defaultSize="0" autoFill="0" autoLine="0" autoPict="0">
                <anchor moveWithCells="1">
                  <from>
                    <xdr:col>6</xdr:col>
                    <xdr:colOff>171450</xdr:colOff>
                    <xdr:row>24</xdr:row>
                    <xdr:rowOff>0</xdr:rowOff>
                  </from>
                  <to>
                    <xdr:col>8</xdr:col>
                    <xdr:colOff>200025</xdr:colOff>
                    <xdr:row>25</xdr:row>
                    <xdr:rowOff>38100</xdr:rowOff>
                  </to>
                </anchor>
              </controlPr>
            </control>
          </mc:Choice>
        </mc:AlternateContent>
        <mc:AlternateContent xmlns:mc="http://schemas.openxmlformats.org/markup-compatibility/2006">
          <mc:Choice Requires="x14">
            <control shapeId="3107" r:id="rId6" name="Check Box 35">
              <controlPr defaultSize="0" autoFill="0" autoLine="0" autoPict="0">
                <anchor moveWithCells="1">
                  <from>
                    <xdr:col>11</xdr:col>
                    <xdr:colOff>95250</xdr:colOff>
                    <xdr:row>24</xdr:row>
                    <xdr:rowOff>9525</xdr:rowOff>
                  </from>
                  <to>
                    <xdr:col>14</xdr:col>
                    <xdr:colOff>200025</xdr:colOff>
                    <xdr:row>25</xdr:row>
                    <xdr:rowOff>28575</xdr:rowOff>
                  </to>
                </anchor>
              </controlPr>
            </control>
          </mc:Choice>
        </mc:AlternateContent>
        <mc:AlternateContent xmlns:mc="http://schemas.openxmlformats.org/markup-compatibility/2006">
          <mc:Choice Requires="x14">
            <control shapeId="3108" r:id="rId7" name="Check Box 36">
              <controlPr defaultSize="0" autoFill="0" autoLine="0" autoPict="0">
                <anchor moveWithCells="1">
                  <from>
                    <xdr:col>14</xdr:col>
                    <xdr:colOff>200025</xdr:colOff>
                    <xdr:row>24</xdr:row>
                    <xdr:rowOff>9525</xdr:rowOff>
                  </from>
                  <to>
                    <xdr:col>17</xdr:col>
                    <xdr:colOff>123825</xdr:colOff>
                    <xdr:row>25</xdr:row>
                    <xdr:rowOff>19050</xdr:rowOff>
                  </to>
                </anchor>
              </controlPr>
            </control>
          </mc:Choice>
        </mc:AlternateContent>
        <mc:AlternateContent xmlns:mc="http://schemas.openxmlformats.org/markup-compatibility/2006">
          <mc:Choice Requires="x14">
            <control shapeId="3142" r:id="rId8" name="Check Box 70">
              <controlPr defaultSize="0" autoFill="0" autoLine="0" autoPict="0">
                <anchor moveWithCells="1">
                  <from>
                    <xdr:col>17</xdr:col>
                    <xdr:colOff>266700</xdr:colOff>
                    <xdr:row>24</xdr:row>
                    <xdr:rowOff>9525</xdr:rowOff>
                  </from>
                  <to>
                    <xdr:col>20</xdr:col>
                    <xdr:colOff>190500</xdr:colOff>
                    <xdr:row>25</xdr:row>
                    <xdr:rowOff>19050</xdr:rowOff>
                  </to>
                </anchor>
              </controlPr>
            </control>
          </mc:Choice>
        </mc:AlternateContent>
        <mc:AlternateContent xmlns:mc="http://schemas.openxmlformats.org/markup-compatibility/2006">
          <mc:Choice Requires="x14">
            <control shapeId="3143" r:id="rId9" name="Check Box 71">
              <controlPr defaultSize="0" autoFill="0" autoLine="0" autoPict="0">
                <anchor moveWithCells="1">
                  <from>
                    <xdr:col>8</xdr:col>
                    <xdr:colOff>228600</xdr:colOff>
                    <xdr:row>24</xdr:row>
                    <xdr:rowOff>0</xdr:rowOff>
                  </from>
                  <to>
                    <xdr:col>10</xdr:col>
                    <xdr:colOff>228600</xdr:colOff>
                    <xdr:row>25</xdr:row>
                    <xdr:rowOff>28575</xdr:rowOff>
                  </to>
                </anchor>
              </controlPr>
            </control>
          </mc:Choice>
        </mc:AlternateContent>
        <mc:AlternateContent xmlns:mc="http://schemas.openxmlformats.org/markup-compatibility/2006">
          <mc:Choice Requires="x14">
            <control shapeId="3144" r:id="rId10" name="Check Box 72">
              <controlPr defaultSize="0" autoFill="0" autoLine="0" autoPict="0">
                <anchor moveWithCells="1">
                  <from>
                    <xdr:col>4</xdr:col>
                    <xdr:colOff>47625</xdr:colOff>
                    <xdr:row>28</xdr:row>
                    <xdr:rowOff>9525</xdr:rowOff>
                  </from>
                  <to>
                    <xdr:col>6</xdr:col>
                    <xdr:colOff>180975</xdr:colOff>
                    <xdr:row>29</xdr:row>
                    <xdr:rowOff>28575</xdr:rowOff>
                  </to>
                </anchor>
              </controlPr>
            </control>
          </mc:Choice>
        </mc:AlternateContent>
        <mc:AlternateContent xmlns:mc="http://schemas.openxmlformats.org/markup-compatibility/2006">
          <mc:Choice Requires="x14">
            <control shapeId="3145" r:id="rId11" name="Check Box 73">
              <controlPr defaultSize="0" autoFill="0" autoLine="0" autoPict="0">
                <anchor moveWithCells="1">
                  <from>
                    <xdr:col>6</xdr:col>
                    <xdr:colOff>190500</xdr:colOff>
                    <xdr:row>28</xdr:row>
                    <xdr:rowOff>0</xdr:rowOff>
                  </from>
                  <to>
                    <xdr:col>8</xdr:col>
                    <xdr:colOff>219075</xdr:colOff>
                    <xdr:row>29</xdr:row>
                    <xdr:rowOff>38100</xdr:rowOff>
                  </to>
                </anchor>
              </controlPr>
            </control>
          </mc:Choice>
        </mc:AlternateContent>
        <mc:AlternateContent xmlns:mc="http://schemas.openxmlformats.org/markup-compatibility/2006">
          <mc:Choice Requires="x14">
            <control shapeId="3146" r:id="rId12" name="Check Box 74">
              <controlPr defaultSize="0" autoFill="0" autoLine="0" autoPict="0">
                <anchor moveWithCells="1">
                  <from>
                    <xdr:col>11</xdr:col>
                    <xdr:colOff>76200</xdr:colOff>
                    <xdr:row>28</xdr:row>
                    <xdr:rowOff>9525</xdr:rowOff>
                  </from>
                  <to>
                    <xdr:col>14</xdr:col>
                    <xdr:colOff>180975</xdr:colOff>
                    <xdr:row>29</xdr:row>
                    <xdr:rowOff>28575</xdr:rowOff>
                  </to>
                </anchor>
              </controlPr>
            </control>
          </mc:Choice>
        </mc:AlternateContent>
        <mc:AlternateContent xmlns:mc="http://schemas.openxmlformats.org/markup-compatibility/2006">
          <mc:Choice Requires="x14">
            <control shapeId="3147" r:id="rId13" name="Check Box 75">
              <controlPr defaultSize="0" autoFill="0" autoLine="0" autoPict="0">
                <anchor moveWithCells="1">
                  <from>
                    <xdr:col>14</xdr:col>
                    <xdr:colOff>238125</xdr:colOff>
                    <xdr:row>27</xdr:row>
                    <xdr:rowOff>219075</xdr:rowOff>
                  </from>
                  <to>
                    <xdr:col>17</xdr:col>
                    <xdr:colOff>161925</xdr:colOff>
                    <xdr:row>29</xdr:row>
                    <xdr:rowOff>38100</xdr:rowOff>
                  </to>
                </anchor>
              </controlPr>
            </control>
          </mc:Choice>
        </mc:AlternateContent>
        <mc:AlternateContent xmlns:mc="http://schemas.openxmlformats.org/markup-compatibility/2006">
          <mc:Choice Requires="x14">
            <control shapeId="3148" r:id="rId14" name="Check Box 76">
              <controlPr defaultSize="0" autoFill="0" autoLine="0" autoPict="0">
                <anchor moveWithCells="1">
                  <from>
                    <xdr:col>17</xdr:col>
                    <xdr:colOff>247650</xdr:colOff>
                    <xdr:row>28</xdr:row>
                    <xdr:rowOff>9525</xdr:rowOff>
                  </from>
                  <to>
                    <xdr:col>20</xdr:col>
                    <xdr:colOff>171450</xdr:colOff>
                    <xdr:row>29</xdr:row>
                    <xdr:rowOff>19050</xdr:rowOff>
                  </to>
                </anchor>
              </controlPr>
            </control>
          </mc:Choice>
        </mc:AlternateContent>
        <mc:AlternateContent xmlns:mc="http://schemas.openxmlformats.org/markup-compatibility/2006">
          <mc:Choice Requires="x14">
            <control shapeId="3149" r:id="rId15" name="Check Box 77">
              <controlPr defaultSize="0" autoFill="0" autoLine="0" autoPict="0">
                <anchor moveWithCells="1">
                  <from>
                    <xdr:col>8</xdr:col>
                    <xdr:colOff>209550</xdr:colOff>
                    <xdr:row>27</xdr:row>
                    <xdr:rowOff>200025</xdr:rowOff>
                  </from>
                  <to>
                    <xdr:col>11</xdr:col>
                    <xdr:colOff>0</xdr:colOff>
                    <xdr:row>29</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theme="4" tint="0.79998168889431442"/>
  </sheetPr>
  <dimension ref="A1:BA90"/>
  <sheetViews>
    <sheetView workbookViewId="0">
      <selection activeCell="A4" sqref="A4:O4"/>
    </sheetView>
  </sheetViews>
  <sheetFormatPr defaultRowHeight="12.75" x14ac:dyDescent="0.2"/>
  <cols>
    <col min="1" max="3" width="6.42578125" customWidth="1"/>
    <col min="4" max="8" width="5.5703125" customWidth="1"/>
    <col min="9" max="9" width="6" customWidth="1"/>
    <col min="10" max="11" width="6.7109375" customWidth="1"/>
    <col min="12" max="12" width="3.5703125" customWidth="1"/>
    <col min="13" max="15" width="4.85546875" customWidth="1"/>
    <col min="16" max="17" width="5.5703125" customWidth="1"/>
    <col min="18" max="18" width="3.85546875" customWidth="1"/>
    <col min="19" max="19" width="4.140625" style="10" customWidth="1"/>
    <col min="20" max="53" width="9.140625" style="10"/>
  </cols>
  <sheetData>
    <row r="1" spans="1:53" s="1" customFormat="1" ht="16.5" customHeight="1" thickBot="1" x14ac:dyDescent="0.3">
      <c r="A1" s="239" t="s">
        <v>23</v>
      </c>
      <c r="B1" s="240"/>
      <c r="C1" s="240"/>
      <c r="D1" s="240"/>
      <c r="E1" s="240"/>
      <c r="F1" s="240"/>
      <c r="G1" s="240"/>
      <c r="H1" s="240"/>
      <c r="I1" s="240"/>
      <c r="J1" s="240"/>
      <c r="K1" s="240"/>
      <c r="L1" s="240"/>
      <c r="M1" s="240"/>
      <c r="N1" s="240"/>
      <c r="O1" s="240"/>
      <c r="P1" s="240"/>
      <c r="Q1" s="240"/>
      <c r="R1" s="241"/>
      <c r="S1" s="2"/>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3" x14ac:dyDescent="0.2">
      <c r="A2" s="102" t="s">
        <v>62</v>
      </c>
      <c r="B2" s="103"/>
      <c r="C2" s="103"/>
      <c r="D2" s="103"/>
      <c r="E2" s="103"/>
      <c r="F2" s="103"/>
      <c r="G2" s="103"/>
      <c r="H2" s="103"/>
      <c r="I2" s="103"/>
      <c r="J2" s="103"/>
      <c r="K2" s="103"/>
      <c r="L2" s="103"/>
      <c r="M2" s="103"/>
      <c r="N2" s="103"/>
      <c r="O2" s="103"/>
      <c r="P2" s="103"/>
      <c r="Q2" s="103"/>
      <c r="R2" s="169"/>
    </row>
    <row r="3" spans="1:53" ht="13.5" customHeight="1" x14ac:dyDescent="0.2">
      <c r="A3" s="203" t="s">
        <v>341</v>
      </c>
      <c r="B3" s="171"/>
      <c r="C3" s="171"/>
      <c r="D3" s="171"/>
      <c r="E3" s="171"/>
      <c r="F3" s="171"/>
      <c r="G3" s="171"/>
      <c r="H3" s="171"/>
      <c r="I3" s="171"/>
      <c r="J3" s="171"/>
      <c r="K3" s="171"/>
      <c r="L3" s="171"/>
      <c r="M3" s="171"/>
      <c r="N3" s="171"/>
      <c r="O3" s="204"/>
      <c r="P3" s="170" t="s">
        <v>1</v>
      </c>
      <c r="Q3" s="171"/>
      <c r="R3" s="172"/>
    </row>
    <row r="4" spans="1:53" ht="13.5" customHeight="1" x14ac:dyDescent="0.2">
      <c r="A4" s="205"/>
      <c r="B4" s="206"/>
      <c r="C4" s="206"/>
      <c r="D4" s="206"/>
      <c r="E4" s="206"/>
      <c r="F4" s="206"/>
      <c r="G4" s="206"/>
      <c r="H4" s="206"/>
      <c r="I4" s="206"/>
      <c r="J4" s="206"/>
      <c r="K4" s="206"/>
      <c r="L4" s="206"/>
      <c r="M4" s="206"/>
      <c r="N4" s="206"/>
      <c r="O4" s="207"/>
      <c r="P4" s="175">
        <v>0</v>
      </c>
      <c r="Q4" s="176"/>
      <c r="R4" s="177"/>
    </row>
    <row r="5" spans="1:53" ht="13.5" customHeight="1" x14ac:dyDescent="0.2">
      <c r="A5" s="205"/>
      <c r="B5" s="206"/>
      <c r="C5" s="206"/>
      <c r="D5" s="206"/>
      <c r="E5" s="206"/>
      <c r="F5" s="206"/>
      <c r="G5" s="206"/>
      <c r="H5" s="206"/>
      <c r="I5" s="206"/>
      <c r="J5" s="206"/>
      <c r="K5" s="206"/>
      <c r="L5" s="206"/>
      <c r="M5" s="206"/>
      <c r="N5" s="206"/>
      <c r="O5" s="207"/>
      <c r="P5" s="175">
        <v>0</v>
      </c>
      <c r="Q5" s="176"/>
      <c r="R5" s="177"/>
    </row>
    <row r="6" spans="1:53" ht="13.5" customHeight="1" thickBot="1" x14ac:dyDescent="0.25">
      <c r="A6" s="200"/>
      <c r="B6" s="201"/>
      <c r="C6" s="201"/>
      <c r="D6" s="201"/>
      <c r="E6" s="201"/>
      <c r="F6" s="201"/>
      <c r="G6" s="201"/>
      <c r="H6" s="201"/>
      <c r="I6" s="201"/>
      <c r="J6" s="201"/>
      <c r="K6" s="201"/>
      <c r="L6" s="201"/>
      <c r="M6" s="201"/>
      <c r="N6" s="201"/>
      <c r="O6" s="202"/>
      <c r="P6" s="175">
        <v>0</v>
      </c>
      <c r="Q6" s="176"/>
      <c r="R6" s="177"/>
    </row>
    <row r="7" spans="1:53" x14ac:dyDescent="0.2">
      <c r="A7" s="178" t="s">
        <v>334</v>
      </c>
      <c r="B7" s="179"/>
      <c r="C7" s="179"/>
      <c r="D7" s="179"/>
      <c r="E7" s="179"/>
      <c r="F7" s="179"/>
      <c r="G7" s="179"/>
      <c r="H7" s="179"/>
      <c r="I7" s="179"/>
      <c r="J7" s="179"/>
      <c r="K7" s="179"/>
      <c r="L7" s="179"/>
      <c r="M7" s="179"/>
      <c r="N7" s="179"/>
      <c r="O7" s="179"/>
      <c r="P7" s="179"/>
      <c r="Q7" s="179"/>
      <c r="R7" s="180"/>
    </row>
    <row r="8" spans="1:53" ht="13.5" customHeight="1" x14ac:dyDescent="0.2">
      <c r="A8" s="183" t="s">
        <v>342</v>
      </c>
      <c r="B8" s="181"/>
      <c r="C8" s="181"/>
      <c r="D8" s="181"/>
      <c r="E8" s="181"/>
      <c r="F8" s="181"/>
      <c r="G8" s="181"/>
      <c r="H8" s="181"/>
      <c r="I8" s="181"/>
      <c r="J8" s="181"/>
      <c r="K8" s="181"/>
      <c r="L8" s="181"/>
      <c r="M8" s="181"/>
      <c r="N8" s="181"/>
      <c r="O8" s="181"/>
      <c r="P8" s="181" t="s">
        <v>1</v>
      </c>
      <c r="Q8" s="181"/>
      <c r="R8" s="182"/>
    </row>
    <row r="9" spans="1:53" ht="40.5" customHeight="1" thickBot="1" x14ac:dyDescent="0.25">
      <c r="A9" s="246"/>
      <c r="B9" s="247"/>
      <c r="C9" s="247"/>
      <c r="D9" s="247"/>
      <c r="E9" s="247"/>
      <c r="F9" s="247"/>
      <c r="G9" s="247"/>
      <c r="H9" s="247"/>
      <c r="I9" s="247"/>
      <c r="J9" s="247"/>
      <c r="K9" s="247"/>
      <c r="L9" s="247"/>
      <c r="M9" s="247"/>
      <c r="N9" s="247"/>
      <c r="O9" s="247"/>
      <c r="P9" s="252">
        <v>0</v>
      </c>
      <c r="Q9" s="253"/>
      <c r="R9" s="254"/>
    </row>
    <row r="10" spans="1:53" x14ac:dyDescent="0.2">
      <c r="A10" s="102" t="s">
        <v>19</v>
      </c>
      <c r="B10" s="103"/>
      <c r="C10" s="103"/>
      <c r="D10" s="103"/>
      <c r="E10" s="103"/>
      <c r="F10" s="103"/>
      <c r="G10" s="103"/>
      <c r="H10" s="103"/>
      <c r="I10" s="103"/>
      <c r="J10" s="103"/>
      <c r="K10" s="103"/>
      <c r="L10" s="103"/>
      <c r="M10" s="103"/>
      <c r="N10" s="103"/>
      <c r="O10" s="103"/>
      <c r="P10" s="103"/>
      <c r="Q10" s="103"/>
      <c r="R10" s="169"/>
    </row>
    <row r="11" spans="1:53" ht="13.5" customHeight="1" x14ac:dyDescent="0.2">
      <c r="A11" s="203" t="s">
        <v>343</v>
      </c>
      <c r="B11" s="171"/>
      <c r="C11" s="171"/>
      <c r="D11" s="171"/>
      <c r="E11" s="171"/>
      <c r="F11" s="171"/>
      <c r="G11" s="171"/>
      <c r="H11" s="171"/>
      <c r="I11" s="171"/>
      <c r="J11" s="171"/>
      <c r="K11" s="171"/>
      <c r="L11" s="171"/>
      <c r="M11" s="171"/>
      <c r="N11" s="171"/>
      <c r="O11" s="204"/>
      <c r="P11" s="170" t="s">
        <v>1</v>
      </c>
      <c r="Q11" s="171"/>
      <c r="R11" s="172"/>
    </row>
    <row r="12" spans="1:53" ht="13.5" customHeight="1" x14ac:dyDescent="0.2">
      <c r="A12" s="205"/>
      <c r="B12" s="206"/>
      <c r="C12" s="206"/>
      <c r="D12" s="206"/>
      <c r="E12" s="206"/>
      <c r="F12" s="206"/>
      <c r="G12" s="206"/>
      <c r="H12" s="206"/>
      <c r="I12" s="206"/>
      <c r="J12" s="206"/>
      <c r="K12" s="206"/>
      <c r="L12" s="206"/>
      <c r="M12" s="206"/>
      <c r="N12" s="206"/>
      <c r="O12" s="207"/>
      <c r="P12" s="255">
        <v>0</v>
      </c>
      <c r="Q12" s="256"/>
      <c r="R12" s="257"/>
    </row>
    <row r="13" spans="1:53" ht="13.5" customHeight="1" x14ac:dyDescent="0.2">
      <c r="A13" s="205"/>
      <c r="B13" s="206"/>
      <c r="C13" s="206"/>
      <c r="D13" s="206"/>
      <c r="E13" s="206"/>
      <c r="F13" s="206"/>
      <c r="G13" s="206"/>
      <c r="H13" s="206"/>
      <c r="I13" s="206"/>
      <c r="J13" s="206"/>
      <c r="K13" s="206"/>
      <c r="L13" s="206"/>
      <c r="M13" s="206"/>
      <c r="N13" s="206"/>
      <c r="O13" s="207"/>
      <c r="P13" s="255">
        <v>0</v>
      </c>
      <c r="Q13" s="256"/>
      <c r="R13" s="257"/>
    </row>
    <row r="14" spans="1:53" ht="13.5" customHeight="1" thickBot="1" x14ac:dyDescent="0.25">
      <c r="A14" s="200"/>
      <c r="B14" s="201"/>
      <c r="C14" s="201"/>
      <c r="D14" s="201"/>
      <c r="E14" s="201"/>
      <c r="F14" s="201"/>
      <c r="G14" s="201"/>
      <c r="H14" s="201"/>
      <c r="I14" s="201"/>
      <c r="J14" s="201"/>
      <c r="K14" s="201"/>
      <c r="L14" s="201"/>
      <c r="M14" s="201"/>
      <c r="N14" s="201"/>
      <c r="O14" s="202"/>
      <c r="P14" s="258">
        <v>0</v>
      </c>
      <c r="Q14" s="259"/>
      <c r="R14" s="260"/>
    </row>
    <row r="15" spans="1:53" x14ac:dyDescent="0.2">
      <c r="A15" s="82" t="s">
        <v>26</v>
      </c>
      <c r="B15" s="83"/>
      <c r="C15" s="83"/>
      <c r="D15" s="83"/>
      <c r="E15" s="83"/>
      <c r="F15" s="83"/>
      <c r="G15" s="83"/>
      <c r="H15" s="83"/>
      <c r="I15" s="83"/>
      <c r="J15" s="83"/>
      <c r="K15" s="83"/>
      <c r="L15" s="83"/>
      <c r="M15" s="83"/>
      <c r="N15" s="83"/>
      <c r="O15" s="83"/>
      <c r="P15" s="83"/>
      <c r="Q15" s="83"/>
      <c r="R15" s="238"/>
    </row>
    <row r="16" spans="1:53" ht="13.5" customHeight="1" x14ac:dyDescent="0.2">
      <c r="A16" s="189" t="s">
        <v>310</v>
      </c>
      <c r="B16" s="190"/>
      <c r="C16" s="191"/>
      <c r="D16" s="170" t="s">
        <v>0</v>
      </c>
      <c r="E16" s="171"/>
      <c r="F16" s="171"/>
      <c r="G16" s="171"/>
      <c r="H16" s="171"/>
      <c r="I16" s="171"/>
      <c r="J16" s="204"/>
      <c r="K16" s="170" t="s">
        <v>309</v>
      </c>
      <c r="L16" s="204"/>
      <c r="M16" s="197" t="s">
        <v>17</v>
      </c>
      <c r="N16" s="198"/>
      <c r="O16" s="199"/>
      <c r="P16" s="231" t="s">
        <v>20</v>
      </c>
      <c r="Q16" s="231"/>
      <c r="R16" s="232"/>
    </row>
    <row r="17" spans="1:18" ht="13.5" customHeight="1" x14ac:dyDescent="0.2">
      <c r="A17" s="173"/>
      <c r="B17" s="174"/>
      <c r="C17" s="174"/>
      <c r="D17" s="186"/>
      <c r="E17" s="187"/>
      <c r="F17" s="187"/>
      <c r="G17" s="187"/>
      <c r="H17" s="187"/>
      <c r="I17" s="187"/>
      <c r="J17" s="188"/>
      <c r="K17" s="250"/>
      <c r="L17" s="251"/>
      <c r="M17" s="194">
        <v>0</v>
      </c>
      <c r="N17" s="195"/>
      <c r="O17" s="196"/>
      <c r="P17" s="184">
        <f t="shared" ref="P17:P19" si="0">ROUND((K17*M17*1.7),-2)</f>
        <v>0</v>
      </c>
      <c r="Q17" s="184"/>
      <c r="R17" s="185"/>
    </row>
    <row r="18" spans="1:18" ht="13.5" customHeight="1" x14ac:dyDescent="0.2">
      <c r="A18" s="173"/>
      <c r="B18" s="174"/>
      <c r="C18" s="174"/>
      <c r="D18" s="186"/>
      <c r="E18" s="187"/>
      <c r="F18" s="187"/>
      <c r="G18" s="187"/>
      <c r="H18" s="187"/>
      <c r="I18" s="187"/>
      <c r="J18" s="188"/>
      <c r="K18" s="250"/>
      <c r="L18" s="251"/>
      <c r="M18" s="194">
        <v>0</v>
      </c>
      <c r="N18" s="195"/>
      <c r="O18" s="196"/>
      <c r="P18" s="184">
        <f t="shared" si="0"/>
        <v>0</v>
      </c>
      <c r="Q18" s="184"/>
      <c r="R18" s="185"/>
    </row>
    <row r="19" spans="1:18" ht="13.5" customHeight="1" x14ac:dyDescent="0.2">
      <c r="A19" s="173"/>
      <c r="B19" s="174"/>
      <c r="C19" s="174"/>
      <c r="D19" s="186"/>
      <c r="E19" s="187"/>
      <c r="F19" s="187"/>
      <c r="G19" s="187"/>
      <c r="H19" s="187"/>
      <c r="I19" s="187"/>
      <c r="J19" s="188"/>
      <c r="K19" s="250"/>
      <c r="L19" s="251"/>
      <c r="M19" s="194">
        <v>0</v>
      </c>
      <c r="N19" s="195"/>
      <c r="O19" s="196"/>
      <c r="P19" s="184">
        <f t="shared" si="0"/>
        <v>0</v>
      </c>
      <c r="Q19" s="184"/>
      <c r="R19" s="185"/>
    </row>
    <row r="20" spans="1:18" ht="13.5" customHeight="1" x14ac:dyDescent="0.2">
      <c r="A20" s="228" t="s">
        <v>311</v>
      </c>
      <c r="B20" s="229"/>
      <c r="C20" s="230"/>
      <c r="D20" s="264" t="s">
        <v>0</v>
      </c>
      <c r="E20" s="265"/>
      <c r="F20" s="265"/>
      <c r="G20" s="265"/>
      <c r="H20" s="265"/>
      <c r="I20" s="265"/>
      <c r="J20" s="266"/>
      <c r="K20" s="264" t="s">
        <v>21</v>
      </c>
      <c r="L20" s="266"/>
      <c r="M20" s="264" t="s">
        <v>18</v>
      </c>
      <c r="N20" s="265"/>
      <c r="O20" s="266"/>
      <c r="P20" s="231" t="s">
        <v>20</v>
      </c>
      <c r="Q20" s="231"/>
      <c r="R20" s="232"/>
    </row>
    <row r="21" spans="1:18" ht="14.1" customHeight="1" x14ac:dyDescent="0.2">
      <c r="A21" s="173"/>
      <c r="B21" s="174"/>
      <c r="C21" s="174"/>
      <c r="D21" s="192"/>
      <c r="E21" s="193"/>
      <c r="F21" s="193"/>
      <c r="G21" s="193"/>
      <c r="H21" s="193"/>
      <c r="I21" s="193"/>
      <c r="J21" s="237"/>
      <c r="K21" s="250"/>
      <c r="L21" s="251"/>
      <c r="M21" s="194">
        <v>0</v>
      </c>
      <c r="N21" s="195"/>
      <c r="O21" s="196"/>
      <c r="P21" s="184">
        <f>ROUND(K21*((M21*1.6)/2080),-2)</f>
        <v>0</v>
      </c>
      <c r="Q21" s="184"/>
      <c r="R21" s="185"/>
    </row>
    <row r="22" spans="1:18" ht="14.1" customHeight="1" x14ac:dyDescent="0.2">
      <c r="A22" s="226"/>
      <c r="B22" s="227"/>
      <c r="C22" s="227"/>
      <c r="D22" s="223"/>
      <c r="E22" s="224"/>
      <c r="F22" s="224"/>
      <c r="G22" s="224"/>
      <c r="H22" s="224"/>
      <c r="I22" s="224"/>
      <c r="J22" s="225"/>
      <c r="K22" s="248"/>
      <c r="L22" s="249"/>
      <c r="M22" s="194">
        <v>0</v>
      </c>
      <c r="N22" s="195"/>
      <c r="O22" s="196"/>
      <c r="P22" s="184">
        <f>ROUND(K22*((M22*1.6)/2080),-2)</f>
        <v>0</v>
      </c>
      <c r="Q22" s="184"/>
      <c r="R22" s="185"/>
    </row>
    <row r="23" spans="1:18" ht="14.1" customHeight="1" thickBot="1" x14ac:dyDescent="0.25">
      <c r="A23" s="244"/>
      <c r="B23" s="245"/>
      <c r="C23" s="245"/>
      <c r="D23" s="211"/>
      <c r="E23" s="212"/>
      <c r="F23" s="212"/>
      <c r="G23" s="212"/>
      <c r="H23" s="212"/>
      <c r="I23" s="212"/>
      <c r="J23" s="213"/>
      <c r="K23" s="270"/>
      <c r="L23" s="271"/>
      <c r="M23" s="267">
        <v>0</v>
      </c>
      <c r="N23" s="268"/>
      <c r="O23" s="269"/>
      <c r="P23" s="184">
        <f>ROUND(K23*((M23*1.6)/2080),-2)</f>
        <v>0</v>
      </c>
      <c r="Q23" s="184"/>
      <c r="R23" s="185"/>
    </row>
    <row r="24" spans="1:18" ht="13.5" customHeight="1" x14ac:dyDescent="0.2">
      <c r="A24" s="189" t="s">
        <v>63</v>
      </c>
      <c r="B24" s="190"/>
      <c r="C24" s="191"/>
      <c r="D24" s="170" t="s">
        <v>0</v>
      </c>
      <c r="E24" s="171"/>
      <c r="F24" s="171"/>
      <c r="G24" s="171"/>
      <c r="H24" s="171"/>
      <c r="I24" s="171"/>
      <c r="J24" s="204"/>
      <c r="K24" s="170" t="s">
        <v>309</v>
      </c>
      <c r="L24" s="204"/>
      <c r="M24" s="197" t="s">
        <v>17</v>
      </c>
      <c r="N24" s="198"/>
      <c r="O24" s="199"/>
      <c r="P24" s="231" t="s">
        <v>20</v>
      </c>
      <c r="Q24" s="231"/>
      <c r="R24" s="232"/>
    </row>
    <row r="25" spans="1:18" ht="13.5" customHeight="1" x14ac:dyDescent="0.2">
      <c r="A25" s="173"/>
      <c r="B25" s="174"/>
      <c r="C25" s="174"/>
      <c r="D25" s="192"/>
      <c r="E25" s="193"/>
      <c r="F25" s="193"/>
      <c r="G25" s="193"/>
      <c r="H25" s="193"/>
      <c r="I25" s="193"/>
      <c r="J25" s="193"/>
      <c r="K25" s="192"/>
      <c r="L25" s="237"/>
      <c r="M25" s="217">
        <v>0</v>
      </c>
      <c r="N25" s="218"/>
      <c r="O25" s="236"/>
      <c r="P25" s="184">
        <f>ROUND((K25*M25*1.7),-2)</f>
        <v>0</v>
      </c>
      <c r="Q25" s="184"/>
      <c r="R25" s="185"/>
    </row>
    <row r="26" spans="1:18" ht="13.5" customHeight="1" x14ac:dyDescent="0.2">
      <c r="A26" s="173"/>
      <c r="B26" s="174"/>
      <c r="C26" s="174"/>
      <c r="D26" s="192"/>
      <c r="E26" s="193"/>
      <c r="F26" s="193"/>
      <c r="G26" s="193"/>
      <c r="H26" s="193"/>
      <c r="I26" s="193"/>
      <c r="J26" s="193"/>
      <c r="K26" s="192"/>
      <c r="L26" s="237"/>
      <c r="M26" s="217">
        <v>0</v>
      </c>
      <c r="N26" s="218"/>
      <c r="O26" s="236"/>
      <c r="P26" s="184">
        <f t="shared" ref="P26:P28" si="1">ROUND((K26*M26*1.7),-2)</f>
        <v>0</v>
      </c>
      <c r="Q26" s="184"/>
      <c r="R26" s="185"/>
    </row>
    <row r="27" spans="1:18" ht="13.5" customHeight="1" x14ac:dyDescent="0.2">
      <c r="A27" s="173"/>
      <c r="B27" s="174"/>
      <c r="C27" s="174"/>
      <c r="D27" s="192"/>
      <c r="E27" s="193"/>
      <c r="F27" s="193"/>
      <c r="G27" s="193"/>
      <c r="H27" s="193"/>
      <c r="I27" s="193"/>
      <c r="J27" s="193"/>
      <c r="K27" s="192"/>
      <c r="L27" s="237"/>
      <c r="M27" s="217">
        <v>0</v>
      </c>
      <c r="N27" s="218"/>
      <c r="O27" s="236"/>
      <c r="P27" s="184">
        <f t="shared" si="1"/>
        <v>0</v>
      </c>
      <c r="Q27" s="184"/>
      <c r="R27" s="185"/>
    </row>
    <row r="28" spans="1:18" ht="13.5" customHeight="1" x14ac:dyDescent="0.2">
      <c r="A28" s="173"/>
      <c r="B28" s="174"/>
      <c r="C28" s="174"/>
      <c r="D28" s="192"/>
      <c r="E28" s="193"/>
      <c r="F28" s="193"/>
      <c r="G28" s="193"/>
      <c r="H28" s="193"/>
      <c r="I28" s="193"/>
      <c r="J28" s="193"/>
      <c r="K28" s="192"/>
      <c r="L28" s="237"/>
      <c r="M28" s="217">
        <v>0</v>
      </c>
      <c r="N28" s="218"/>
      <c r="O28" s="236"/>
      <c r="P28" s="184">
        <f t="shared" si="1"/>
        <v>0</v>
      </c>
      <c r="Q28" s="184"/>
      <c r="R28" s="185"/>
    </row>
    <row r="29" spans="1:18" ht="13.5" customHeight="1" x14ac:dyDescent="0.2">
      <c r="A29" s="228" t="s">
        <v>64</v>
      </c>
      <c r="B29" s="229"/>
      <c r="C29" s="230"/>
      <c r="D29" s="264" t="s">
        <v>0</v>
      </c>
      <c r="E29" s="265"/>
      <c r="F29" s="265"/>
      <c r="G29" s="265"/>
      <c r="H29" s="265"/>
      <c r="I29" s="265"/>
      <c r="J29" s="266"/>
      <c r="K29" s="261" t="s">
        <v>21</v>
      </c>
      <c r="L29" s="262"/>
      <c r="M29" s="261" t="s">
        <v>18</v>
      </c>
      <c r="N29" s="263"/>
      <c r="O29" s="262"/>
      <c r="P29" s="231" t="s">
        <v>20</v>
      </c>
      <c r="Q29" s="231"/>
      <c r="R29" s="232"/>
    </row>
    <row r="30" spans="1:18" ht="13.5" customHeight="1" x14ac:dyDescent="0.2">
      <c r="A30" s="173"/>
      <c r="B30" s="174"/>
      <c r="C30" s="174"/>
      <c r="D30" s="192"/>
      <c r="E30" s="193"/>
      <c r="F30" s="193"/>
      <c r="G30" s="193"/>
      <c r="H30" s="193"/>
      <c r="I30" s="193"/>
      <c r="J30" s="237"/>
      <c r="K30" s="250"/>
      <c r="L30" s="251"/>
      <c r="M30" s="194">
        <v>0</v>
      </c>
      <c r="N30" s="195"/>
      <c r="O30" s="196"/>
      <c r="P30" s="242">
        <f>ROUND(K30*(M30*1.7),-2)</f>
        <v>0</v>
      </c>
      <c r="Q30" s="242"/>
      <c r="R30" s="243"/>
    </row>
    <row r="31" spans="1:18" ht="13.5" customHeight="1" x14ac:dyDescent="0.2">
      <c r="A31" s="226"/>
      <c r="B31" s="227"/>
      <c r="C31" s="227"/>
      <c r="D31" s="223"/>
      <c r="E31" s="224"/>
      <c r="F31" s="224"/>
      <c r="G31" s="224"/>
      <c r="H31" s="224"/>
      <c r="I31" s="224"/>
      <c r="J31" s="225"/>
      <c r="K31" s="248"/>
      <c r="L31" s="249"/>
      <c r="M31" s="194">
        <v>0</v>
      </c>
      <c r="N31" s="195"/>
      <c r="O31" s="196"/>
      <c r="P31" s="233">
        <f>ROUND(K31*(M31*1.7),-2)</f>
        <v>0</v>
      </c>
      <c r="Q31" s="234"/>
      <c r="R31" s="235"/>
    </row>
    <row r="32" spans="1:18" ht="13.5" customHeight="1" x14ac:dyDescent="0.2">
      <c r="A32" s="226"/>
      <c r="B32" s="227"/>
      <c r="C32" s="227"/>
      <c r="D32" s="223"/>
      <c r="E32" s="224"/>
      <c r="F32" s="224"/>
      <c r="G32" s="224"/>
      <c r="H32" s="224"/>
      <c r="I32" s="224"/>
      <c r="J32" s="225"/>
      <c r="K32" s="248"/>
      <c r="L32" s="249"/>
      <c r="M32" s="194">
        <v>0</v>
      </c>
      <c r="N32" s="195"/>
      <c r="O32" s="196"/>
      <c r="P32" s="233">
        <f>ROUND(K32*(M32*1.7),-2)</f>
        <v>0</v>
      </c>
      <c r="Q32" s="234"/>
      <c r="R32" s="235"/>
    </row>
    <row r="33" spans="1:18" ht="13.5" customHeight="1" thickBot="1" x14ac:dyDescent="0.25">
      <c r="A33" s="173"/>
      <c r="B33" s="174"/>
      <c r="C33" s="174"/>
      <c r="D33" s="192"/>
      <c r="E33" s="193"/>
      <c r="F33" s="193"/>
      <c r="G33" s="193"/>
      <c r="H33" s="193"/>
      <c r="I33" s="193"/>
      <c r="J33" s="237"/>
      <c r="K33" s="250"/>
      <c r="L33" s="251"/>
      <c r="M33" s="194">
        <v>0</v>
      </c>
      <c r="N33" s="195"/>
      <c r="O33" s="196"/>
      <c r="P33" s="184">
        <f>ROUND(K33*(M33*1.7),-2)</f>
        <v>0</v>
      </c>
      <c r="Q33" s="184"/>
      <c r="R33" s="185"/>
    </row>
    <row r="34" spans="1:18" x14ac:dyDescent="0.2">
      <c r="A34" s="82" t="s">
        <v>336</v>
      </c>
      <c r="B34" s="83"/>
      <c r="C34" s="83"/>
      <c r="D34" s="83"/>
      <c r="E34" s="83"/>
      <c r="F34" s="83"/>
      <c r="G34" s="83"/>
      <c r="H34" s="83"/>
      <c r="I34" s="83"/>
      <c r="J34" s="83"/>
      <c r="K34" s="83"/>
      <c r="L34" s="83"/>
      <c r="M34" s="83"/>
      <c r="N34" s="83"/>
      <c r="O34" s="83"/>
      <c r="P34" s="83"/>
      <c r="Q34" s="83"/>
      <c r="R34" s="238"/>
    </row>
    <row r="35" spans="1:18" ht="13.5" customHeight="1" x14ac:dyDescent="0.2">
      <c r="A35" s="189" t="s">
        <v>337</v>
      </c>
      <c r="B35" s="190"/>
      <c r="C35" s="191"/>
      <c r="D35" s="170" t="s">
        <v>0</v>
      </c>
      <c r="E35" s="171"/>
      <c r="F35" s="171"/>
      <c r="G35" s="171"/>
      <c r="H35" s="171"/>
      <c r="I35" s="171"/>
      <c r="J35" s="204"/>
      <c r="K35" s="170" t="s">
        <v>309</v>
      </c>
      <c r="L35" s="204"/>
      <c r="M35" s="197" t="s">
        <v>17</v>
      </c>
      <c r="N35" s="198"/>
      <c r="O35" s="199"/>
      <c r="P35" s="231" t="s">
        <v>20</v>
      </c>
      <c r="Q35" s="231"/>
      <c r="R35" s="232"/>
    </row>
    <row r="36" spans="1:18" ht="13.5" customHeight="1" x14ac:dyDescent="0.2">
      <c r="A36" s="173"/>
      <c r="B36" s="174"/>
      <c r="C36" s="174"/>
      <c r="D36" s="186"/>
      <c r="E36" s="187"/>
      <c r="F36" s="187"/>
      <c r="G36" s="187"/>
      <c r="H36" s="187"/>
      <c r="I36" s="187"/>
      <c r="J36" s="188"/>
      <c r="K36" s="250"/>
      <c r="L36" s="251"/>
      <c r="M36" s="194">
        <v>0</v>
      </c>
      <c r="N36" s="195"/>
      <c r="O36" s="196"/>
      <c r="P36" s="184">
        <f t="shared" ref="P36:P38" si="2">ROUND((K36*M36*1.7),-2)</f>
        <v>0</v>
      </c>
      <c r="Q36" s="184"/>
      <c r="R36" s="185"/>
    </row>
    <row r="37" spans="1:18" ht="13.5" customHeight="1" x14ac:dyDescent="0.2">
      <c r="A37" s="173"/>
      <c r="B37" s="174"/>
      <c r="C37" s="174"/>
      <c r="D37" s="186"/>
      <c r="E37" s="187"/>
      <c r="F37" s="187"/>
      <c r="G37" s="187"/>
      <c r="H37" s="187"/>
      <c r="I37" s="187"/>
      <c r="J37" s="188"/>
      <c r="K37" s="250"/>
      <c r="L37" s="251"/>
      <c r="M37" s="194">
        <v>0</v>
      </c>
      <c r="N37" s="195"/>
      <c r="O37" s="196"/>
      <c r="P37" s="184">
        <f t="shared" si="2"/>
        <v>0</v>
      </c>
      <c r="Q37" s="184"/>
      <c r="R37" s="185"/>
    </row>
    <row r="38" spans="1:18" ht="13.5" customHeight="1" x14ac:dyDescent="0.2">
      <c r="A38" s="173"/>
      <c r="B38" s="174"/>
      <c r="C38" s="174"/>
      <c r="D38" s="186"/>
      <c r="E38" s="187"/>
      <c r="F38" s="187"/>
      <c r="G38" s="187"/>
      <c r="H38" s="187"/>
      <c r="I38" s="187"/>
      <c r="J38" s="188"/>
      <c r="K38" s="250"/>
      <c r="L38" s="251"/>
      <c r="M38" s="194">
        <v>0</v>
      </c>
      <c r="N38" s="195"/>
      <c r="O38" s="196"/>
      <c r="P38" s="184">
        <f t="shared" si="2"/>
        <v>0</v>
      </c>
      <c r="Q38" s="184"/>
      <c r="R38" s="185"/>
    </row>
    <row r="39" spans="1:18" ht="13.5" customHeight="1" x14ac:dyDescent="0.2">
      <c r="A39" s="228" t="s">
        <v>18</v>
      </c>
      <c r="B39" s="229"/>
      <c r="C39" s="230"/>
      <c r="D39" s="264" t="s">
        <v>0</v>
      </c>
      <c r="E39" s="265"/>
      <c r="F39" s="265"/>
      <c r="G39" s="265"/>
      <c r="H39" s="265"/>
      <c r="I39" s="265"/>
      <c r="J39" s="266"/>
      <c r="K39" s="264" t="s">
        <v>21</v>
      </c>
      <c r="L39" s="266"/>
      <c r="M39" s="264" t="s">
        <v>18</v>
      </c>
      <c r="N39" s="265"/>
      <c r="O39" s="266"/>
      <c r="P39" s="231" t="s">
        <v>20</v>
      </c>
      <c r="Q39" s="231"/>
      <c r="R39" s="232"/>
    </row>
    <row r="40" spans="1:18" ht="14.1" customHeight="1" x14ac:dyDescent="0.2">
      <c r="A40" s="173"/>
      <c r="B40" s="174"/>
      <c r="C40" s="174"/>
      <c r="D40" s="192"/>
      <c r="E40" s="193"/>
      <c r="F40" s="193"/>
      <c r="G40" s="193"/>
      <c r="H40" s="193"/>
      <c r="I40" s="193"/>
      <c r="J40" s="237"/>
      <c r="K40" s="250"/>
      <c r="L40" s="251"/>
      <c r="M40" s="194">
        <v>0</v>
      </c>
      <c r="N40" s="195"/>
      <c r="O40" s="196"/>
      <c r="P40" s="184">
        <f>ROUND(K40*((M40*1.6)/2080),-2)</f>
        <v>0</v>
      </c>
      <c r="Q40" s="184"/>
      <c r="R40" s="185"/>
    </row>
    <row r="41" spans="1:18" ht="14.1" customHeight="1" x14ac:dyDescent="0.2">
      <c r="A41" s="226"/>
      <c r="B41" s="227"/>
      <c r="C41" s="227"/>
      <c r="D41" s="223"/>
      <c r="E41" s="224"/>
      <c r="F41" s="224"/>
      <c r="G41" s="224"/>
      <c r="H41" s="224"/>
      <c r="I41" s="224"/>
      <c r="J41" s="225"/>
      <c r="K41" s="248"/>
      <c r="L41" s="249"/>
      <c r="M41" s="194">
        <v>0</v>
      </c>
      <c r="N41" s="195"/>
      <c r="O41" s="196"/>
      <c r="P41" s="184">
        <f>ROUND(K41*((M41*1.6)/2080),-2)</f>
        <v>0</v>
      </c>
      <c r="Q41" s="184"/>
      <c r="R41" s="185"/>
    </row>
    <row r="42" spans="1:18" ht="14.1" customHeight="1" thickBot="1" x14ac:dyDescent="0.25">
      <c r="A42" s="226"/>
      <c r="B42" s="227"/>
      <c r="C42" s="227"/>
      <c r="D42" s="223"/>
      <c r="E42" s="224"/>
      <c r="F42" s="224"/>
      <c r="G42" s="224"/>
      <c r="H42" s="224"/>
      <c r="I42" s="224"/>
      <c r="J42" s="225"/>
      <c r="K42" s="248"/>
      <c r="L42" s="249"/>
      <c r="M42" s="194">
        <v>0</v>
      </c>
      <c r="N42" s="195"/>
      <c r="O42" s="196"/>
      <c r="P42" s="184">
        <f>ROUND(K42*((M42*1.6)/2080),-2)</f>
        <v>0</v>
      </c>
      <c r="Q42" s="184"/>
      <c r="R42" s="185"/>
    </row>
    <row r="43" spans="1:18" x14ac:dyDescent="0.2">
      <c r="A43" s="102" t="s">
        <v>16</v>
      </c>
      <c r="B43" s="103"/>
      <c r="C43" s="103"/>
      <c r="D43" s="103"/>
      <c r="E43" s="103"/>
      <c r="F43" s="103"/>
      <c r="G43" s="103"/>
      <c r="H43" s="103"/>
      <c r="I43" s="103"/>
      <c r="J43" s="103"/>
      <c r="K43" s="103"/>
      <c r="L43" s="103"/>
      <c r="M43" s="103"/>
      <c r="N43" s="103"/>
      <c r="O43" s="103"/>
      <c r="P43" s="103"/>
      <c r="Q43" s="103"/>
      <c r="R43" s="169"/>
    </row>
    <row r="44" spans="1:18" ht="13.5" customHeight="1" x14ac:dyDescent="0.2">
      <c r="A44" s="203" t="s">
        <v>2</v>
      </c>
      <c r="B44" s="171"/>
      <c r="C44" s="171"/>
      <c r="D44" s="170" t="s">
        <v>0</v>
      </c>
      <c r="E44" s="171"/>
      <c r="F44" s="171"/>
      <c r="G44" s="171"/>
      <c r="H44" s="171"/>
      <c r="I44" s="171"/>
      <c r="J44" s="171"/>
      <c r="K44" s="171"/>
      <c r="L44" s="171"/>
      <c r="M44" s="171"/>
      <c r="N44" s="171"/>
      <c r="O44" s="204"/>
      <c r="P44" s="170" t="s">
        <v>15</v>
      </c>
      <c r="Q44" s="171"/>
      <c r="R44" s="172"/>
    </row>
    <row r="45" spans="1:18" ht="15" customHeight="1" x14ac:dyDescent="0.2">
      <c r="A45" s="220"/>
      <c r="B45" s="221"/>
      <c r="C45" s="222"/>
      <c r="D45" s="223"/>
      <c r="E45" s="224"/>
      <c r="F45" s="224"/>
      <c r="G45" s="224"/>
      <c r="H45" s="224"/>
      <c r="I45" s="224"/>
      <c r="J45" s="224"/>
      <c r="K45" s="224"/>
      <c r="L45" s="224"/>
      <c r="M45" s="224"/>
      <c r="N45" s="224"/>
      <c r="O45" s="225"/>
      <c r="P45" s="217">
        <v>0</v>
      </c>
      <c r="Q45" s="218"/>
      <c r="R45" s="219"/>
    </row>
    <row r="46" spans="1:18" ht="15" customHeight="1" x14ac:dyDescent="0.2">
      <c r="A46" s="220"/>
      <c r="B46" s="221"/>
      <c r="C46" s="222"/>
      <c r="D46" s="223"/>
      <c r="E46" s="224"/>
      <c r="F46" s="224"/>
      <c r="G46" s="224"/>
      <c r="H46" s="224"/>
      <c r="I46" s="224"/>
      <c r="J46" s="224"/>
      <c r="K46" s="224"/>
      <c r="L46" s="224"/>
      <c r="M46" s="224"/>
      <c r="N46" s="224"/>
      <c r="O46" s="225"/>
      <c r="P46" s="217">
        <v>0</v>
      </c>
      <c r="Q46" s="218"/>
      <c r="R46" s="219"/>
    </row>
    <row r="47" spans="1:18" ht="15" customHeight="1" x14ac:dyDescent="0.2">
      <c r="A47" s="220"/>
      <c r="B47" s="221"/>
      <c r="C47" s="222"/>
      <c r="D47" s="223"/>
      <c r="E47" s="224"/>
      <c r="F47" s="224"/>
      <c r="G47" s="224"/>
      <c r="H47" s="224"/>
      <c r="I47" s="224"/>
      <c r="J47" s="224"/>
      <c r="K47" s="224"/>
      <c r="L47" s="224"/>
      <c r="M47" s="224"/>
      <c r="N47" s="224"/>
      <c r="O47" s="225"/>
      <c r="P47" s="217">
        <v>0</v>
      </c>
      <c r="Q47" s="218"/>
      <c r="R47" s="219"/>
    </row>
    <row r="48" spans="1:18" ht="15" customHeight="1" thickBot="1" x14ac:dyDescent="0.25">
      <c r="A48" s="208"/>
      <c r="B48" s="209"/>
      <c r="C48" s="210"/>
      <c r="D48" s="211"/>
      <c r="E48" s="212"/>
      <c r="F48" s="212"/>
      <c r="G48" s="212"/>
      <c r="H48" s="212"/>
      <c r="I48" s="212"/>
      <c r="J48" s="212"/>
      <c r="K48" s="212"/>
      <c r="L48" s="212"/>
      <c r="M48" s="212"/>
      <c r="N48" s="212"/>
      <c r="O48" s="213"/>
      <c r="P48" s="214">
        <v>0</v>
      </c>
      <c r="Q48" s="215"/>
      <c r="R48" s="216"/>
    </row>
    <row r="49" spans="1:18" x14ac:dyDescent="0.2">
      <c r="A49" s="10"/>
      <c r="B49" s="10"/>
      <c r="C49" s="10"/>
      <c r="D49" s="10"/>
      <c r="E49" s="10"/>
      <c r="F49" s="10"/>
      <c r="G49" s="10"/>
      <c r="H49" s="10"/>
      <c r="I49" s="10"/>
      <c r="J49" s="10"/>
      <c r="K49" s="10"/>
      <c r="L49" s="10"/>
      <c r="M49" s="10"/>
      <c r="N49" s="10"/>
      <c r="O49" s="10"/>
      <c r="P49" s="10"/>
      <c r="Q49" s="10"/>
      <c r="R49" s="10"/>
    </row>
    <row r="50" spans="1:18" ht="13.5" customHeight="1" x14ac:dyDescent="0.2">
      <c r="A50" s="10"/>
      <c r="B50" s="10"/>
      <c r="C50" s="10"/>
      <c r="D50" s="10"/>
      <c r="E50" s="10"/>
      <c r="F50" s="10"/>
      <c r="G50" s="10"/>
      <c r="H50" s="10"/>
      <c r="I50" s="10"/>
      <c r="J50" s="10"/>
      <c r="K50" s="10"/>
      <c r="L50" s="10"/>
      <c r="M50" s="10"/>
      <c r="N50" s="10"/>
      <c r="O50" s="10"/>
      <c r="P50" s="10"/>
      <c r="Q50" s="10"/>
      <c r="R50" s="10"/>
    </row>
    <row r="51" spans="1:18" s="10" customFormat="1" x14ac:dyDescent="0.2"/>
    <row r="52" spans="1:18" s="10" customFormat="1" x14ac:dyDescent="0.2"/>
    <row r="53" spans="1:18" s="10" customFormat="1" x14ac:dyDescent="0.2"/>
    <row r="54" spans="1:18" s="10" customFormat="1" x14ac:dyDescent="0.2"/>
    <row r="55" spans="1:18" s="10" customFormat="1" x14ac:dyDescent="0.2"/>
    <row r="56" spans="1:18" s="10" customFormat="1" x14ac:dyDescent="0.2"/>
    <row r="57" spans="1:18" s="10" customFormat="1" x14ac:dyDescent="0.2"/>
    <row r="58" spans="1:18" s="10" customFormat="1" x14ac:dyDescent="0.2"/>
    <row r="59" spans="1:18" s="10" customFormat="1" x14ac:dyDescent="0.2"/>
    <row r="60" spans="1:18" s="10" customFormat="1" x14ac:dyDescent="0.2"/>
    <row r="61" spans="1:18" s="10" customFormat="1" x14ac:dyDescent="0.2"/>
    <row r="62" spans="1:18" s="10" customFormat="1" x14ac:dyDescent="0.2"/>
    <row r="63" spans="1:18" s="10" customFormat="1" x14ac:dyDescent="0.2"/>
    <row r="64" spans="1:18" s="10" customFormat="1" x14ac:dyDescent="0.2"/>
    <row r="65" s="10" customFormat="1" x14ac:dyDescent="0.2"/>
    <row r="66" s="10" customFormat="1" x14ac:dyDescent="0.2"/>
    <row r="67" s="10" customFormat="1" x14ac:dyDescent="0.2"/>
    <row r="68" s="10" customFormat="1" x14ac:dyDescent="0.2"/>
    <row r="69" s="10" customFormat="1" x14ac:dyDescent="0.2"/>
    <row r="70" s="10" customFormat="1" x14ac:dyDescent="0.2"/>
    <row r="71" s="10" customFormat="1" x14ac:dyDescent="0.2"/>
    <row r="72" s="10" customFormat="1" x14ac:dyDescent="0.2"/>
    <row r="73" s="10" customFormat="1" x14ac:dyDescent="0.2"/>
    <row r="74" s="10" customFormat="1" x14ac:dyDescent="0.2"/>
    <row r="75" s="10" customFormat="1" x14ac:dyDescent="0.2"/>
    <row r="76" s="10" customFormat="1" x14ac:dyDescent="0.2"/>
    <row r="77" s="10" customFormat="1" x14ac:dyDescent="0.2"/>
    <row r="78" s="10" customFormat="1" x14ac:dyDescent="0.2"/>
    <row r="79" s="10" customFormat="1" x14ac:dyDescent="0.2"/>
    <row r="80" s="10" customFormat="1" x14ac:dyDescent="0.2"/>
    <row r="81" spans="1:18" s="10" customFormat="1" x14ac:dyDescent="0.2"/>
    <row r="82" spans="1:18" s="10" customFormat="1" x14ac:dyDescent="0.2"/>
    <row r="83" spans="1:18" s="10" customFormat="1" x14ac:dyDescent="0.2"/>
    <row r="84" spans="1:18" s="10" customFormat="1" x14ac:dyDescent="0.2"/>
    <row r="85" spans="1:18" s="10" customFormat="1" x14ac:dyDescent="0.2"/>
    <row r="86" spans="1:18" s="10" customFormat="1" x14ac:dyDescent="0.2"/>
    <row r="87" spans="1:18" s="10" customFormat="1" x14ac:dyDescent="0.2"/>
    <row r="88" spans="1:18" s="10" customFormat="1" x14ac:dyDescent="0.2"/>
    <row r="89" spans="1:18" s="10" customFormat="1" x14ac:dyDescent="0.2">
      <c r="A89"/>
      <c r="B89"/>
      <c r="C89"/>
      <c r="D89"/>
      <c r="E89"/>
      <c r="F89"/>
      <c r="G89"/>
      <c r="H89"/>
      <c r="I89"/>
      <c r="J89"/>
      <c r="K89"/>
      <c r="L89"/>
      <c r="M89"/>
      <c r="N89"/>
      <c r="O89"/>
      <c r="P89"/>
      <c r="Q89"/>
      <c r="R89"/>
    </row>
    <row r="90" spans="1:18" s="10" customFormat="1" x14ac:dyDescent="0.2">
      <c r="A90"/>
      <c r="B90"/>
      <c r="C90"/>
      <c r="D90"/>
      <c r="E90"/>
      <c r="F90"/>
      <c r="G90"/>
      <c r="H90"/>
      <c r="I90"/>
      <c r="J90"/>
      <c r="K90"/>
      <c r="L90"/>
      <c r="M90"/>
      <c r="N90"/>
      <c r="O90"/>
      <c r="P90"/>
      <c r="Q90"/>
      <c r="R90"/>
    </row>
  </sheetData>
  <sheetProtection sheet="1" selectLockedCells="1"/>
  <mergeCells count="172">
    <mergeCell ref="P36:R36"/>
    <mergeCell ref="A37:C37"/>
    <mergeCell ref="D37:J37"/>
    <mergeCell ref="K37:L37"/>
    <mergeCell ref="M37:O37"/>
    <mergeCell ref="P37:R37"/>
    <mergeCell ref="P40:R40"/>
    <mergeCell ref="A42:C42"/>
    <mergeCell ref="D42:J42"/>
    <mergeCell ref="K42:L42"/>
    <mergeCell ref="M42:O42"/>
    <mergeCell ref="P42:R42"/>
    <mergeCell ref="A38:C38"/>
    <mergeCell ref="D38:J38"/>
    <mergeCell ref="K38:L38"/>
    <mergeCell ref="M38:O38"/>
    <mergeCell ref="P38:R38"/>
    <mergeCell ref="A39:C39"/>
    <mergeCell ref="D39:J39"/>
    <mergeCell ref="K39:L39"/>
    <mergeCell ref="M39:O39"/>
    <mergeCell ref="P39:R39"/>
    <mergeCell ref="A41:C41"/>
    <mergeCell ref="D41:J41"/>
    <mergeCell ref="K41:L41"/>
    <mergeCell ref="M41:O41"/>
    <mergeCell ref="P41:R41"/>
    <mergeCell ref="A40:C40"/>
    <mergeCell ref="D40:J40"/>
    <mergeCell ref="K40:L40"/>
    <mergeCell ref="M29:O29"/>
    <mergeCell ref="M30:O30"/>
    <mergeCell ref="D16:J16"/>
    <mergeCell ref="D29:J29"/>
    <mergeCell ref="D24:J24"/>
    <mergeCell ref="M20:O20"/>
    <mergeCell ref="M40:O40"/>
    <mergeCell ref="D36:J36"/>
    <mergeCell ref="K36:L36"/>
    <mergeCell ref="M36:O36"/>
    <mergeCell ref="D20:J20"/>
    <mergeCell ref="D21:J21"/>
    <mergeCell ref="D22:J22"/>
    <mergeCell ref="D23:J23"/>
    <mergeCell ref="M22:O22"/>
    <mergeCell ref="M23:O23"/>
    <mergeCell ref="K21:L21"/>
    <mergeCell ref="K22:L22"/>
    <mergeCell ref="K23:L23"/>
    <mergeCell ref="K20:L20"/>
    <mergeCell ref="K16:L16"/>
    <mergeCell ref="K17:L17"/>
    <mergeCell ref="A32:C32"/>
    <mergeCell ref="A31:C31"/>
    <mergeCell ref="K31:L31"/>
    <mergeCell ref="K32:L32"/>
    <mergeCell ref="K33:L33"/>
    <mergeCell ref="M31:O31"/>
    <mergeCell ref="M32:O32"/>
    <mergeCell ref="M33:O33"/>
    <mergeCell ref="P9:R9"/>
    <mergeCell ref="A10:R10"/>
    <mergeCell ref="P12:R12"/>
    <mergeCell ref="P13:R13"/>
    <mergeCell ref="P14:R14"/>
    <mergeCell ref="D31:J31"/>
    <mergeCell ref="D32:J32"/>
    <mergeCell ref="D33:J33"/>
    <mergeCell ref="K28:L28"/>
    <mergeCell ref="A14:O14"/>
    <mergeCell ref="D27:J27"/>
    <mergeCell ref="D28:J28"/>
    <mergeCell ref="K29:L29"/>
    <mergeCell ref="K30:L30"/>
    <mergeCell ref="K18:L18"/>
    <mergeCell ref="K19:L19"/>
    <mergeCell ref="A1:R1"/>
    <mergeCell ref="A24:C24"/>
    <mergeCell ref="A27:C27"/>
    <mergeCell ref="P27:R27"/>
    <mergeCell ref="A29:C29"/>
    <mergeCell ref="P30:R30"/>
    <mergeCell ref="P29:R29"/>
    <mergeCell ref="A15:R15"/>
    <mergeCell ref="P24:R24"/>
    <mergeCell ref="A28:C28"/>
    <mergeCell ref="M28:O28"/>
    <mergeCell ref="K24:L24"/>
    <mergeCell ref="K25:L25"/>
    <mergeCell ref="K26:L26"/>
    <mergeCell ref="K27:L27"/>
    <mergeCell ref="A3:O3"/>
    <mergeCell ref="A4:O4"/>
    <mergeCell ref="A5:O5"/>
    <mergeCell ref="A30:C30"/>
    <mergeCell ref="A17:C17"/>
    <mergeCell ref="A19:C19"/>
    <mergeCell ref="A23:C23"/>
    <mergeCell ref="P16:R16"/>
    <mergeCell ref="A9:O9"/>
    <mergeCell ref="A20:C20"/>
    <mergeCell ref="P20:R20"/>
    <mergeCell ref="A21:C21"/>
    <mergeCell ref="P21:R21"/>
    <mergeCell ref="D19:J19"/>
    <mergeCell ref="P33:R33"/>
    <mergeCell ref="P32:R32"/>
    <mergeCell ref="A36:C36"/>
    <mergeCell ref="P25:R25"/>
    <mergeCell ref="P26:R26"/>
    <mergeCell ref="P28:R28"/>
    <mergeCell ref="M24:O24"/>
    <mergeCell ref="M25:O25"/>
    <mergeCell ref="M26:O26"/>
    <mergeCell ref="M27:O27"/>
    <mergeCell ref="D30:J30"/>
    <mergeCell ref="A34:R34"/>
    <mergeCell ref="A35:C35"/>
    <mergeCell ref="D35:J35"/>
    <mergeCell ref="K35:L35"/>
    <mergeCell ref="M35:O35"/>
    <mergeCell ref="P35:R35"/>
    <mergeCell ref="P31:R31"/>
    <mergeCell ref="A33:C33"/>
    <mergeCell ref="A6:O6"/>
    <mergeCell ref="A11:O11"/>
    <mergeCell ref="A12:O12"/>
    <mergeCell ref="A13:O13"/>
    <mergeCell ref="A48:C48"/>
    <mergeCell ref="D48:O48"/>
    <mergeCell ref="P48:R48"/>
    <mergeCell ref="P47:R47"/>
    <mergeCell ref="A47:C47"/>
    <mergeCell ref="D46:O46"/>
    <mergeCell ref="D47:O47"/>
    <mergeCell ref="A46:C46"/>
    <mergeCell ref="P45:R45"/>
    <mergeCell ref="P46:R46"/>
    <mergeCell ref="A45:C45"/>
    <mergeCell ref="D45:O45"/>
    <mergeCell ref="A43:R43"/>
    <mergeCell ref="A44:C44"/>
    <mergeCell ref="D44:O44"/>
    <mergeCell ref="P44:R44"/>
    <mergeCell ref="P23:R23"/>
    <mergeCell ref="A22:C22"/>
    <mergeCell ref="P22:R22"/>
    <mergeCell ref="P19:R19"/>
    <mergeCell ref="A2:R2"/>
    <mergeCell ref="P3:R3"/>
    <mergeCell ref="A25:C25"/>
    <mergeCell ref="A26:C26"/>
    <mergeCell ref="P4:R4"/>
    <mergeCell ref="P5:R5"/>
    <mergeCell ref="P6:R6"/>
    <mergeCell ref="P11:R11"/>
    <mergeCell ref="A7:R7"/>
    <mergeCell ref="P8:R8"/>
    <mergeCell ref="A8:O8"/>
    <mergeCell ref="P17:R17"/>
    <mergeCell ref="A18:C18"/>
    <mergeCell ref="P18:R18"/>
    <mergeCell ref="D17:J17"/>
    <mergeCell ref="D18:J18"/>
    <mergeCell ref="A16:C16"/>
    <mergeCell ref="D25:J25"/>
    <mergeCell ref="D26:J26"/>
    <mergeCell ref="M19:O19"/>
    <mergeCell ref="M16:O16"/>
    <mergeCell ref="M17:O17"/>
    <mergeCell ref="M18:O18"/>
    <mergeCell ref="M21:O21"/>
  </mergeCells>
  <pageMargins left="0.4" right="0.35" top="0.75" bottom="0.75" header="0.3" footer="0.3"/>
  <pageSetup orientation="portrait" horizontalDpi="1200" verticalDpi="1200" r:id="rId1"/>
  <headerFooter>
    <oddFooter>&amp;L&amp;8&amp;K00-024&amp;Z&amp;F&amp;R&amp;8&amp;K00-024Page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51" r:id="rId4" name="Check Box 35">
              <controlPr defaultSize="0" autoFill="0" autoLine="0" autoPict="0">
                <anchor moveWithCells="1">
                  <from>
                    <xdr:col>0</xdr:col>
                    <xdr:colOff>0</xdr:colOff>
                    <xdr:row>47</xdr:row>
                    <xdr:rowOff>0</xdr:rowOff>
                  </from>
                  <to>
                    <xdr:col>2</xdr:col>
                    <xdr:colOff>419100</xdr:colOff>
                    <xdr:row>48</xdr:row>
                    <xdr:rowOff>9525</xdr:rowOff>
                  </to>
                </anchor>
              </controlPr>
            </control>
          </mc:Choice>
        </mc:AlternateContent>
        <mc:AlternateContent xmlns:mc="http://schemas.openxmlformats.org/markup-compatibility/2006">
          <mc:Choice Requires="x14">
            <control shapeId="9256" r:id="rId5" name="Check Box 40">
              <controlPr defaultSize="0" autoFill="0" autoLine="0" autoPict="0">
                <anchor moveWithCells="1">
                  <from>
                    <xdr:col>0</xdr:col>
                    <xdr:colOff>0</xdr:colOff>
                    <xdr:row>45</xdr:row>
                    <xdr:rowOff>0</xdr:rowOff>
                  </from>
                  <to>
                    <xdr:col>2</xdr:col>
                    <xdr:colOff>409575</xdr:colOff>
                    <xdr:row>45</xdr:row>
                    <xdr:rowOff>171450</xdr:rowOff>
                  </to>
                </anchor>
              </controlPr>
            </control>
          </mc:Choice>
        </mc:AlternateContent>
        <mc:AlternateContent xmlns:mc="http://schemas.openxmlformats.org/markup-compatibility/2006">
          <mc:Choice Requires="x14">
            <control shapeId="9257" r:id="rId6" name="Check Box 41">
              <controlPr defaultSize="0" autoFill="0" autoLine="0" autoPict="0">
                <anchor moveWithCells="1">
                  <from>
                    <xdr:col>0</xdr:col>
                    <xdr:colOff>0</xdr:colOff>
                    <xdr:row>44</xdr:row>
                    <xdr:rowOff>9525</xdr:rowOff>
                  </from>
                  <to>
                    <xdr:col>3</xdr:col>
                    <xdr:colOff>0</xdr:colOff>
                    <xdr:row>44</xdr:row>
                    <xdr:rowOff>161925</xdr:rowOff>
                  </to>
                </anchor>
              </controlPr>
            </control>
          </mc:Choice>
        </mc:AlternateContent>
        <mc:AlternateContent xmlns:mc="http://schemas.openxmlformats.org/markup-compatibility/2006">
          <mc:Choice Requires="x14">
            <control shapeId="9258" r:id="rId7" name="Check Box 42">
              <controlPr defaultSize="0" autoFill="0" autoLine="0" autoPict="0">
                <anchor moveWithCells="1">
                  <from>
                    <xdr:col>0</xdr:col>
                    <xdr:colOff>0</xdr:colOff>
                    <xdr:row>45</xdr:row>
                    <xdr:rowOff>180975</xdr:rowOff>
                  </from>
                  <to>
                    <xdr:col>2</xdr:col>
                    <xdr:colOff>409575</xdr:colOff>
                    <xdr:row>47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W40"/>
  <sheetViews>
    <sheetView zoomScaleNormal="100" workbookViewId="0">
      <selection activeCell="A13" sqref="A13:B13"/>
    </sheetView>
  </sheetViews>
  <sheetFormatPr defaultColWidth="9.140625" defaultRowHeight="12" x14ac:dyDescent="0.2"/>
  <cols>
    <col min="1" max="3" width="4.7109375" style="3" customWidth="1"/>
    <col min="4" max="4" width="5.28515625" style="3" customWidth="1"/>
    <col min="5" max="21" width="4.7109375" style="3" customWidth="1"/>
    <col min="22" max="22" width="4.140625" style="3" customWidth="1"/>
    <col min="23" max="16384" width="9.140625" style="3"/>
  </cols>
  <sheetData>
    <row r="1" spans="1:23" ht="15.95" customHeight="1" thickBot="1" x14ac:dyDescent="0.25">
      <c r="A1" s="115" t="s">
        <v>72</v>
      </c>
      <c r="B1" s="116"/>
      <c r="C1" s="116"/>
      <c r="D1" s="116"/>
      <c r="E1" s="116"/>
      <c r="F1" s="116"/>
      <c r="G1" s="116"/>
      <c r="H1" s="116"/>
      <c r="I1" s="116"/>
      <c r="J1" s="116"/>
      <c r="K1" s="116"/>
      <c r="L1" s="116"/>
      <c r="M1" s="116"/>
      <c r="N1" s="116"/>
      <c r="O1" s="116"/>
      <c r="P1" s="116"/>
      <c r="Q1" s="116"/>
      <c r="R1" s="116"/>
      <c r="S1" s="116"/>
      <c r="T1" s="116"/>
      <c r="U1" s="117"/>
      <c r="V1" s="2"/>
      <c r="W1" s="11"/>
    </row>
    <row r="2" spans="1:23" ht="16.5" customHeight="1" x14ac:dyDescent="0.2">
      <c r="A2" s="294" t="s">
        <v>10</v>
      </c>
      <c r="B2" s="295"/>
      <c r="C2" s="295"/>
      <c r="D2" s="295"/>
      <c r="E2" s="298" t="str">
        <f>StrategyName</f>
        <v>[Type in a brief project name.]</v>
      </c>
      <c r="F2" s="299"/>
      <c r="G2" s="299"/>
      <c r="H2" s="299"/>
      <c r="I2" s="299"/>
      <c r="J2" s="299"/>
      <c r="K2" s="299"/>
      <c r="L2" s="299"/>
      <c r="M2" s="299"/>
      <c r="N2" s="299"/>
      <c r="O2" s="300"/>
      <c r="P2" s="301" t="s">
        <v>335</v>
      </c>
      <c r="Q2" s="302"/>
      <c r="R2" s="278">
        <f>Proposal!R2</f>
        <v>0</v>
      </c>
      <c r="S2" s="279"/>
      <c r="T2" s="279"/>
      <c r="U2" s="280"/>
      <c r="V2" s="4"/>
    </row>
    <row r="3" spans="1:23" ht="16.5" customHeight="1" thickBot="1" x14ac:dyDescent="0.25">
      <c r="A3" s="296" t="s">
        <v>6</v>
      </c>
      <c r="B3" s="297"/>
      <c r="C3" s="297"/>
      <c r="D3" s="297"/>
      <c r="E3" s="278">
        <f>Proposal!E3</f>
        <v>0</v>
      </c>
      <c r="F3" s="279"/>
      <c r="G3" s="279"/>
      <c r="H3" s="279"/>
      <c r="I3" s="279"/>
      <c r="J3" s="279"/>
      <c r="K3" s="279"/>
      <c r="L3" s="279"/>
      <c r="M3" s="279"/>
      <c r="N3" s="279"/>
      <c r="O3" s="303"/>
      <c r="P3" s="301" t="s">
        <v>9</v>
      </c>
      <c r="Q3" s="302"/>
      <c r="R3" s="304">
        <f>Proposal!R3</f>
        <v>0</v>
      </c>
      <c r="S3" s="305"/>
      <c r="T3" s="305"/>
      <c r="U3" s="306"/>
      <c r="V3" s="5"/>
    </row>
    <row r="4" spans="1:23" ht="15.95" customHeight="1" thickBot="1" x14ac:dyDescent="0.25">
      <c r="A4" s="291" t="s">
        <v>313</v>
      </c>
      <c r="B4" s="292"/>
      <c r="C4" s="292"/>
      <c r="D4" s="292"/>
      <c r="E4" s="292"/>
      <c r="F4" s="292"/>
      <c r="G4" s="292"/>
      <c r="H4" s="292"/>
      <c r="I4" s="292"/>
      <c r="J4" s="292"/>
      <c r="K4" s="292"/>
      <c r="L4" s="292"/>
      <c r="M4" s="292"/>
      <c r="N4" s="292"/>
      <c r="O4" s="292"/>
      <c r="P4" s="292"/>
      <c r="Q4" s="292"/>
      <c r="R4" s="292"/>
      <c r="S4" s="292"/>
      <c r="T4" s="292"/>
      <c r="U4" s="293"/>
      <c r="V4" s="5"/>
    </row>
    <row r="5" spans="1:23" ht="16.5" customHeight="1" x14ac:dyDescent="0.2">
      <c r="A5" s="272" t="s">
        <v>112</v>
      </c>
      <c r="B5" s="273"/>
      <c r="C5" s="273"/>
      <c r="D5" s="273"/>
      <c r="E5" s="278">
        <f>Proposal!E5</f>
        <v>0</v>
      </c>
      <c r="F5" s="279"/>
      <c r="G5" s="279"/>
      <c r="H5" s="279"/>
      <c r="I5" s="279"/>
      <c r="J5" s="279"/>
      <c r="K5" s="279"/>
      <c r="L5" s="279"/>
      <c r="M5" s="279"/>
      <c r="N5" s="279"/>
      <c r="O5" s="279"/>
      <c r="P5" s="279"/>
      <c r="Q5" s="279"/>
      <c r="R5" s="279"/>
      <c r="S5" s="279"/>
      <c r="T5" s="279"/>
      <c r="U5" s="280"/>
      <c r="V5" s="5"/>
    </row>
    <row r="6" spans="1:23" ht="16.5" customHeight="1" x14ac:dyDescent="0.2">
      <c r="A6" s="272" t="s">
        <v>112</v>
      </c>
      <c r="B6" s="273"/>
      <c r="C6" s="273"/>
      <c r="D6" s="273"/>
      <c r="E6" s="278">
        <f>Proposal!E6</f>
        <v>0</v>
      </c>
      <c r="F6" s="279"/>
      <c r="G6" s="279"/>
      <c r="H6" s="279"/>
      <c r="I6" s="279"/>
      <c r="J6" s="279"/>
      <c r="K6" s="279"/>
      <c r="L6" s="279"/>
      <c r="M6" s="279"/>
      <c r="N6" s="279"/>
      <c r="O6" s="279"/>
      <c r="P6" s="279"/>
      <c r="Q6" s="279"/>
      <c r="R6" s="279"/>
      <c r="S6" s="279"/>
      <c r="T6" s="279"/>
      <c r="U6" s="280"/>
      <c r="V6" s="5"/>
    </row>
    <row r="7" spans="1:23" ht="16.5" customHeight="1" x14ac:dyDescent="0.2">
      <c r="A7" s="272" t="s">
        <v>208</v>
      </c>
      <c r="B7" s="273"/>
      <c r="C7" s="273"/>
      <c r="D7" s="273"/>
      <c r="E7" s="278">
        <f>Proposal!E7</f>
        <v>0</v>
      </c>
      <c r="F7" s="279"/>
      <c r="G7" s="279"/>
      <c r="H7" s="279"/>
      <c r="I7" s="279"/>
      <c r="J7" s="279"/>
      <c r="K7" s="279"/>
      <c r="L7" s="287" t="s">
        <v>208</v>
      </c>
      <c r="M7" s="273"/>
      <c r="N7" s="273"/>
      <c r="O7" s="274"/>
      <c r="P7" s="288">
        <f>Proposal!P7</f>
        <v>0</v>
      </c>
      <c r="Q7" s="289"/>
      <c r="R7" s="289"/>
      <c r="S7" s="289"/>
      <c r="T7" s="289"/>
      <c r="U7" s="290"/>
      <c r="V7" s="5"/>
    </row>
    <row r="8" spans="1:23" ht="16.5" customHeight="1" x14ac:dyDescent="0.2">
      <c r="A8" s="272" t="s">
        <v>113</v>
      </c>
      <c r="B8" s="273"/>
      <c r="C8" s="273"/>
      <c r="D8" s="273"/>
      <c r="E8" s="278">
        <f>Proposal!E8</f>
        <v>0</v>
      </c>
      <c r="F8" s="279"/>
      <c r="G8" s="279"/>
      <c r="H8" s="279"/>
      <c r="I8" s="279"/>
      <c r="J8" s="279"/>
      <c r="K8" s="279"/>
      <c r="L8" s="279"/>
      <c r="M8" s="279"/>
      <c r="N8" s="279"/>
      <c r="O8" s="279"/>
      <c r="P8" s="279"/>
      <c r="Q8" s="279"/>
      <c r="R8" s="279"/>
      <c r="S8" s="279"/>
      <c r="T8" s="279"/>
      <c r="U8" s="280"/>
      <c r="V8" s="5"/>
    </row>
    <row r="9" spans="1:23" ht="16.5" customHeight="1" x14ac:dyDescent="0.2">
      <c r="A9" s="272" t="s">
        <v>113</v>
      </c>
      <c r="B9" s="273"/>
      <c r="C9" s="273"/>
      <c r="D9" s="273"/>
      <c r="E9" s="278">
        <f>Proposal!E9</f>
        <v>0</v>
      </c>
      <c r="F9" s="279"/>
      <c r="G9" s="279"/>
      <c r="H9" s="279"/>
      <c r="I9" s="279"/>
      <c r="J9" s="279"/>
      <c r="K9" s="279"/>
      <c r="L9" s="279"/>
      <c r="M9" s="279"/>
      <c r="N9" s="279"/>
      <c r="O9" s="279"/>
      <c r="P9" s="279"/>
      <c r="Q9" s="279"/>
      <c r="R9" s="279"/>
      <c r="S9" s="279"/>
      <c r="T9" s="279"/>
      <c r="U9" s="280"/>
      <c r="V9" s="5"/>
    </row>
    <row r="10" spans="1:23" ht="16.5" customHeight="1" x14ac:dyDescent="0.2">
      <c r="A10" s="272" t="s">
        <v>58</v>
      </c>
      <c r="B10" s="273"/>
      <c r="C10" s="273"/>
      <c r="D10" s="273"/>
      <c r="E10" s="278">
        <f>Proposal!E10</f>
        <v>0</v>
      </c>
      <c r="F10" s="279"/>
      <c r="G10" s="279"/>
      <c r="H10" s="279"/>
      <c r="I10" s="279"/>
      <c r="J10" s="279"/>
      <c r="K10" s="279"/>
      <c r="L10" s="287" t="s">
        <v>58</v>
      </c>
      <c r="M10" s="273"/>
      <c r="N10" s="273"/>
      <c r="O10" s="274"/>
      <c r="P10" s="288">
        <f>Proposal!P10</f>
        <v>0</v>
      </c>
      <c r="Q10" s="289"/>
      <c r="R10" s="289"/>
      <c r="S10" s="289"/>
      <c r="T10" s="289"/>
      <c r="U10" s="290"/>
      <c r="V10" s="5"/>
    </row>
    <row r="11" spans="1:23" ht="15.95" customHeight="1" thickBot="1" x14ac:dyDescent="0.25">
      <c r="A11" s="100" t="s">
        <v>370</v>
      </c>
      <c r="B11" s="101"/>
      <c r="C11" s="101"/>
      <c r="D11" s="160"/>
      <c r="E11" s="335">
        <f>Proposal!E11</f>
        <v>0</v>
      </c>
      <c r="F11" s="336"/>
      <c r="G11" s="336"/>
      <c r="H11" s="336"/>
      <c r="I11" s="336"/>
      <c r="J11" s="336"/>
      <c r="K11" s="340"/>
      <c r="L11" s="95" t="s">
        <v>318</v>
      </c>
      <c r="M11" s="111"/>
      <c r="N11" s="111"/>
      <c r="O11" s="96"/>
      <c r="P11" s="335">
        <f>Proposal!P11</f>
        <v>0</v>
      </c>
      <c r="Q11" s="336"/>
      <c r="R11" s="336"/>
      <c r="S11" s="336"/>
      <c r="T11" s="336"/>
      <c r="U11" s="337"/>
      <c r="V11" s="5"/>
    </row>
    <row r="12" spans="1:23" ht="15.95" customHeight="1" thickBot="1" x14ac:dyDescent="0.25">
      <c r="A12" s="75" t="s">
        <v>73</v>
      </c>
      <c r="B12" s="76"/>
      <c r="C12" s="76"/>
      <c r="D12" s="76"/>
      <c r="E12" s="76"/>
      <c r="F12" s="76"/>
      <c r="G12" s="76"/>
      <c r="H12" s="76"/>
      <c r="I12" s="76"/>
      <c r="J12" s="76"/>
      <c r="K12" s="76"/>
      <c r="L12" s="76"/>
      <c r="M12" s="76"/>
      <c r="N12" s="76"/>
      <c r="O12" s="76"/>
      <c r="P12" s="76"/>
      <c r="Q12" s="76"/>
      <c r="R12" s="76"/>
      <c r="S12" s="76"/>
      <c r="T12" s="76"/>
      <c r="U12" s="77"/>
      <c r="V12" s="6"/>
    </row>
    <row r="13" spans="1:23" s="24" customFormat="1" ht="15" customHeight="1" x14ac:dyDescent="0.2">
      <c r="A13" s="275" t="s">
        <v>74</v>
      </c>
      <c r="B13" s="276"/>
      <c r="C13" s="276" t="s">
        <v>75</v>
      </c>
      <c r="D13" s="276"/>
      <c r="E13" s="276"/>
      <c r="F13" s="276"/>
      <c r="G13" s="276"/>
      <c r="H13" s="276"/>
      <c r="I13" s="276"/>
      <c r="J13" s="276"/>
      <c r="K13" s="276"/>
      <c r="L13" s="276"/>
      <c r="M13" s="276"/>
      <c r="N13" s="276"/>
      <c r="O13" s="276"/>
      <c r="P13" s="276"/>
      <c r="Q13" s="276"/>
      <c r="R13" s="276"/>
      <c r="S13" s="276"/>
      <c r="T13" s="276"/>
      <c r="U13" s="277"/>
      <c r="V13" s="23"/>
    </row>
    <row r="14" spans="1:23" ht="18" customHeight="1" x14ac:dyDescent="0.2">
      <c r="A14" s="281" t="s">
        <v>76</v>
      </c>
      <c r="B14" s="282"/>
      <c r="C14" s="282"/>
      <c r="D14" s="282"/>
      <c r="E14" s="282"/>
      <c r="F14" s="282"/>
      <c r="G14" s="282"/>
      <c r="H14" s="282"/>
      <c r="I14" s="282"/>
      <c r="J14" s="282"/>
      <c r="K14" s="282"/>
      <c r="L14" s="282"/>
      <c r="M14" s="282"/>
      <c r="N14" s="282"/>
      <c r="O14" s="282"/>
      <c r="P14" s="282"/>
      <c r="Q14" s="282"/>
      <c r="R14" s="282"/>
      <c r="S14" s="282"/>
      <c r="T14" s="282"/>
      <c r="U14" s="283"/>
      <c r="V14" s="12"/>
    </row>
    <row r="15" spans="1:23" ht="18" customHeight="1" x14ac:dyDescent="0.2">
      <c r="A15" s="281"/>
      <c r="B15" s="282"/>
      <c r="C15" s="282"/>
      <c r="D15" s="282"/>
      <c r="E15" s="282"/>
      <c r="F15" s="282"/>
      <c r="G15" s="282"/>
      <c r="H15" s="282"/>
      <c r="I15" s="282"/>
      <c r="J15" s="282"/>
      <c r="K15" s="282"/>
      <c r="L15" s="282"/>
      <c r="M15" s="282"/>
      <c r="N15" s="282"/>
      <c r="O15" s="282"/>
      <c r="P15" s="282"/>
      <c r="Q15" s="282"/>
      <c r="R15" s="282"/>
      <c r="S15" s="282"/>
      <c r="T15" s="282"/>
      <c r="U15" s="283"/>
      <c r="V15" s="12"/>
    </row>
    <row r="16" spans="1:23" ht="18" customHeight="1" x14ac:dyDescent="0.2">
      <c r="A16" s="281"/>
      <c r="B16" s="282"/>
      <c r="C16" s="282"/>
      <c r="D16" s="282"/>
      <c r="E16" s="282"/>
      <c r="F16" s="282"/>
      <c r="G16" s="282"/>
      <c r="H16" s="282"/>
      <c r="I16" s="282"/>
      <c r="J16" s="282"/>
      <c r="K16" s="282"/>
      <c r="L16" s="282"/>
      <c r="M16" s="282"/>
      <c r="N16" s="282"/>
      <c r="O16" s="282"/>
      <c r="P16" s="282"/>
      <c r="Q16" s="282"/>
      <c r="R16" s="282"/>
      <c r="S16" s="282"/>
      <c r="T16" s="282"/>
      <c r="U16" s="283"/>
      <c r="V16" s="12"/>
    </row>
    <row r="17" spans="1:22" ht="18" customHeight="1" x14ac:dyDescent="0.2">
      <c r="A17" s="281"/>
      <c r="B17" s="282"/>
      <c r="C17" s="282"/>
      <c r="D17" s="282"/>
      <c r="E17" s="282"/>
      <c r="F17" s="282"/>
      <c r="G17" s="282"/>
      <c r="H17" s="282"/>
      <c r="I17" s="282"/>
      <c r="J17" s="282"/>
      <c r="K17" s="282"/>
      <c r="L17" s="282"/>
      <c r="M17" s="282"/>
      <c r="N17" s="282"/>
      <c r="O17" s="282"/>
      <c r="P17" s="282"/>
      <c r="Q17" s="282"/>
      <c r="R17" s="282"/>
      <c r="S17" s="282"/>
      <c r="T17" s="282"/>
      <c r="U17" s="283"/>
      <c r="V17" s="12"/>
    </row>
    <row r="18" spans="1:22" ht="18" customHeight="1" x14ac:dyDescent="0.2">
      <c r="A18" s="281"/>
      <c r="B18" s="282"/>
      <c r="C18" s="282"/>
      <c r="D18" s="282"/>
      <c r="E18" s="282"/>
      <c r="F18" s="282"/>
      <c r="G18" s="282"/>
      <c r="H18" s="282"/>
      <c r="I18" s="282"/>
      <c r="J18" s="282"/>
      <c r="K18" s="282"/>
      <c r="L18" s="282"/>
      <c r="M18" s="282"/>
      <c r="N18" s="282"/>
      <c r="O18" s="282"/>
      <c r="P18" s="282"/>
      <c r="Q18" s="282"/>
      <c r="R18" s="282"/>
      <c r="S18" s="282"/>
      <c r="T18" s="282"/>
      <c r="U18" s="283"/>
      <c r="V18" s="12"/>
    </row>
    <row r="19" spans="1:22" ht="18" customHeight="1" thickBot="1" x14ac:dyDescent="0.25">
      <c r="A19" s="284"/>
      <c r="B19" s="285"/>
      <c r="C19" s="285"/>
      <c r="D19" s="285"/>
      <c r="E19" s="285"/>
      <c r="F19" s="285"/>
      <c r="G19" s="285"/>
      <c r="H19" s="285"/>
      <c r="I19" s="285"/>
      <c r="J19" s="285"/>
      <c r="K19" s="285"/>
      <c r="L19" s="285"/>
      <c r="M19" s="285"/>
      <c r="N19" s="285"/>
      <c r="O19" s="285"/>
      <c r="P19" s="285"/>
      <c r="Q19" s="285"/>
      <c r="R19" s="285"/>
      <c r="S19" s="285"/>
      <c r="T19" s="285"/>
      <c r="U19" s="286"/>
      <c r="V19" s="12"/>
    </row>
    <row r="20" spans="1:22" s="24" customFormat="1" ht="15" customHeight="1" x14ac:dyDescent="0.2">
      <c r="A20" s="275" t="s">
        <v>74</v>
      </c>
      <c r="B20" s="276"/>
      <c r="C20" s="276" t="s">
        <v>75</v>
      </c>
      <c r="D20" s="276"/>
      <c r="E20" s="276"/>
      <c r="F20" s="276"/>
      <c r="G20" s="276"/>
      <c r="H20" s="276"/>
      <c r="I20" s="276"/>
      <c r="J20" s="276"/>
      <c r="K20" s="276"/>
      <c r="L20" s="276"/>
      <c r="M20" s="276"/>
      <c r="N20" s="276"/>
      <c r="O20" s="276"/>
      <c r="P20" s="276"/>
      <c r="Q20" s="276"/>
      <c r="R20" s="276"/>
      <c r="S20" s="276"/>
      <c r="T20" s="276"/>
      <c r="U20" s="277"/>
      <c r="V20" s="23"/>
    </row>
    <row r="21" spans="1:22" ht="18" customHeight="1" x14ac:dyDescent="0.2">
      <c r="A21" s="281" t="s">
        <v>76</v>
      </c>
      <c r="B21" s="282"/>
      <c r="C21" s="282"/>
      <c r="D21" s="282"/>
      <c r="E21" s="282"/>
      <c r="F21" s="282"/>
      <c r="G21" s="282"/>
      <c r="H21" s="282"/>
      <c r="I21" s="282"/>
      <c r="J21" s="282"/>
      <c r="K21" s="282"/>
      <c r="L21" s="282"/>
      <c r="M21" s="282"/>
      <c r="N21" s="282"/>
      <c r="O21" s="282"/>
      <c r="P21" s="282"/>
      <c r="Q21" s="282"/>
      <c r="R21" s="282"/>
      <c r="S21" s="282"/>
      <c r="T21" s="282"/>
      <c r="U21" s="283"/>
      <c r="V21" s="12"/>
    </row>
    <row r="22" spans="1:22" ht="18" customHeight="1" x14ac:dyDescent="0.2">
      <c r="A22" s="281"/>
      <c r="B22" s="282"/>
      <c r="C22" s="282"/>
      <c r="D22" s="282"/>
      <c r="E22" s="282"/>
      <c r="F22" s="282"/>
      <c r="G22" s="282"/>
      <c r="H22" s="282"/>
      <c r="I22" s="282"/>
      <c r="J22" s="282"/>
      <c r="K22" s="282"/>
      <c r="L22" s="282"/>
      <c r="M22" s="282"/>
      <c r="N22" s="282"/>
      <c r="O22" s="282"/>
      <c r="P22" s="282"/>
      <c r="Q22" s="282"/>
      <c r="R22" s="282"/>
      <c r="S22" s="282"/>
      <c r="T22" s="282"/>
      <c r="U22" s="283"/>
      <c r="V22" s="12"/>
    </row>
    <row r="23" spans="1:22" ht="18" customHeight="1" x14ac:dyDescent="0.2">
      <c r="A23" s="281"/>
      <c r="B23" s="282"/>
      <c r="C23" s="282"/>
      <c r="D23" s="282"/>
      <c r="E23" s="282"/>
      <c r="F23" s="282"/>
      <c r="G23" s="282"/>
      <c r="H23" s="282"/>
      <c r="I23" s="282"/>
      <c r="J23" s="282"/>
      <c r="K23" s="282"/>
      <c r="L23" s="282"/>
      <c r="M23" s="282"/>
      <c r="N23" s="282"/>
      <c r="O23" s="282"/>
      <c r="P23" s="282"/>
      <c r="Q23" s="282"/>
      <c r="R23" s="282"/>
      <c r="S23" s="282"/>
      <c r="T23" s="282"/>
      <c r="U23" s="283"/>
      <c r="V23" s="12"/>
    </row>
    <row r="24" spans="1:22" ht="18" customHeight="1" x14ac:dyDescent="0.2">
      <c r="A24" s="281"/>
      <c r="B24" s="282"/>
      <c r="C24" s="282"/>
      <c r="D24" s="282"/>
      <c r="E24" s="282"/>
      <c r="F24" s="282"/>
      <c r="G24" s="282"/>
      <c r="H24" s="282"/>
      <c r="I24" s="282"/>
      <c r="J24" s="282"/>
      <c r="K24" s="282"/>
      <c r="L24" s="282"/>
      <c r="M24" s="282"/>
      <c r="N24" s="282"/>
      <c r="O24" s="282"/>
      <c r="P24" s="282"/>
      <c r="Q24" s="282"/>
      <c r="R24" s="282"/>
      <c r="S24" s="282"/>
      <c r="T24" s="282"/>
      <c r="U24" s="283"/>
      <c r="V24" s="12"/>
    </row>
    <row r="25" spans="1:22" ht="18" customHeight="1" x14ac:dyDescent="0.2">
      <c r="A25" s="281"/>
      <c r="B25" s="282"/>
      <c r="C25" s="282"/>
      <c r="D25" s="282"/>
      <c r="E25" s="282"/>
      <c r="F25" s="282"/>
      <c r="G25" s="282"/>
      <c r="H25" s="282"/>
      <c r="I25" s="282"/>
      <c r="J25" s="282"/>
      <c r="K25" s="282"/>
      <c r="L25" s="282"/>
      <c r="M25" s="282"/>
      <c r="N25" s="282"/>
      <c r="O25" s="282"/>
      <c r="P25" s="282"/>
      <c r="Q25" s="282"/>
      <c r="R25" s="282"/>
      <c r="S25" s="282"/>
      <c r="T25" s="282"/>
      <c r="U25" s="283"/>
      <c r="V25" s="12"/>
    </row>
    <row r="26" spans="1:22" ht="18" customHeight="1" thickBot="1" x14ac:dyDescent="0.25">
      <c r="A26" s="284"/>
      <c r="B26" s="285"/>
      <c r="C26" s="285"/>
      <c r="D26" s="285"/>
      <c r="E26" s="285"/>
      <c r="F26" s="285"/>
      <c r="G26" s="285"/>
      <c r="H26" s="285"/>
      <c r="I26" s="285"/>
      <c r="J26" s="285"/>
      <c r="K26" s="285"/>
      <c r="L26" s="285"/>
      <c r="M26" s="285"/>
      <c r="N26" s="285"/>
      <c r="O26" s="285"/>
      <c r="P26" s="285"/>
      <c r="Q26" s="285"/>
      <c r="R26" s="285"/>
      <c r="S26" s="285"/>
      <c r="T26" s="285"/>
      <c r="U26" s="286"/>
      <c r="V26" s="12"/>
    </row>
    <row r="27" spans="1:22" s="24" customFormat="1" ht="15" customHeight="1" x14ac:dyDescent="0.2">
      <c r="A27" s="275" t="s">
        <v>74</v>
      </c>
      <c r="B27" s="276"/>
      <c r="C27" s="276" t="s">
        <v>75</v>
      </c>
      <c r="D27" s="276"/>
      <c r="E27" s="276"/>
      <c r="F27" s="276"/>
      <c r="G27" s="276"/>
      <c r="H27" s="276"/>
      <c r="I27" s="276"/>
      <c r="J27" s="276"/>
      <c r="K27" s="276"/>
      <c r="L27" s="276"/>
      <c r="M27" s="276"/>
      <c r="N27" s="276"/>
      <c r="O27" s="276"/>
      <c r="P27" s="276"/>
      <c r="Q27" s="276"/>
      <c r="R27" s="276"/>
      <c r="S27" s="276"/>
      <c r="T27" s="276"/>
      <c r="U27" s="277"/>
      <c r="V27" s="23"/>
    </row>
    <row r="28" spans="1:22" ht="18" customHeight="1" x14ac:dyDescent="0.2">
      <c r="A28" s="281" t="s">
        <v>76</v>
      </c>
      <c r="B28" s="282"/>
      <c r="C28" s="282"/>
      <c r="D28" s="282"/>
      <c r="E28" s="282"/>
      <c r="F28" s="282"/>
      <c r="G28" s="282"/>
      <c r="H28" s="282"/>
      <c r="I28" s="282"/>
      <c r="J28" s="282"/>
      <c r="K28" s="282"/>
      <c r="L28" s="282"/>
      <c r="M28" s="282"/>
      <c r="N28" s="282"/>
      <c r="O28" s="282"/>
      <c r="P28" s="282"/>
      <c r="Q28" s="282"/>
      <c r="R28" s="282"/>
      <c r="S28" s="282"/>
      <c r="T28" s="282"/>
      <c r="U28" s="283"/>
      <c r="V28" s="12"/>
    </row>
    <row r="29" spans="1:22" ht="18" customHeight="1" x14ac:dyDescent="0.2">
      <c r="A29" s="281"/>
      <c r="B29" s="282"/>
      <c r="C29" s="282"/>
      <c r="D29" s="282"/>
      <c r="E29" s="282"/>
      <c r="F29" s="282"/>
      <c r="G29" s="282"/>
      <c r="H29" s="282"/>
      <c r="I29" s="282"/>
      <c r="J29" s="282"/>
      <c r="K29" s="282"/>
      <c r="L29" s="282"/>
      <c r="M29" s="282"/>
      <c r="N29" s="282"/>
      <c r="O29" s="282"/>
      <c r="P29" s="282"/>
      <c r="Q29" s="282"/>
      <c r="R29" s="282"/>
      <c r="S29" s="282"/>
      <c r="T29" s="282"/>
      <c r="U29" s="283"/>
      <c r="V29" s="12"/>
    </row>
    <row r="30" spans="1:22" ht="18" customHeight="1" x14ac:dyDescent="0.2">
      <c r="A30" s="281"/>
      <c r="B30" s="282"/>
      <c r="C30" s="282"/>
      <c r="D30" s="282"/>
      <c r="E30" s="282"/>
      <c r="F30" s="282"/>
      <c r="G30" s="282"/>
      <c r="H30" s="282"/>
      <c r="I30" s="282"/>
      <c r="J30" s="282"/>
      <c r="K30" s="282"/>
      <c r="L30" s="282"/>
      <c r="M30" s="282"/>
      <c r="N30" s="282"/>
      <c r="O30" s="282"/>
      <c r="P30" s="282"/>
      <c r="Q30" s="282"/>
      <c r="R30" s="282"/>
      <c r="S30" s="282"/>
      <c r="T30" s="282"/>
      <c r="U30" s="283"/>
      <c r="V30" s="12"/>
    </row>
    <row r="31" spans="1:22" ht="18" customHeight="1" x14ac:dyDescent="0.2">
      <c r="A31" s="281"/>
      <c r="B31" s="282"/>
      <c r="C31" s="282"/>
      <c r="D31" s="282"/>
      <c r="E31" s="282"/>
      <c r="F31" s="282"/>
      <c r="G31" s="282"/>
      <c r="H31" s="282"/>
      <c r="I31" s="282"/>
      <c r="J31" s="282"/>
      <c r="K31" s="282"/>
      <c r="L31" s="282"/>
      <c r="M31" s="282"/>
      <c r="N31" s="282"/>
      <c r="O31" s="282"/>
      <c r="P31" s="282"/>
      <c r="Q31" s="282"/>
      <c r="R31" s="282"/>
      <c r="S31" s="282"/>
      <c r="T31" s="282"/>
      <c r="U31" s="283"/>
      <c r="V31" s="12"/>
    </row>
    <row r="32" spans="1:22" ht="18" customHeight="1" x14ac:dyDescent="0.2">
      <c r="A32" s="281"/>
      <c r="B32" s="282"/>
      <c r="C32" s="282"/>
      <c r="D32" s="282"/>
      <c r="E32" s="282"/>
      <c r="F32" s="282"/>
      <c r="G32" s="282"/>
      <c r="H32" s="282"/>
      <c r="I32" s="282"/>
      <c r="J32" s="282"/>
      <c r="K32" s="282"/>
      <c r="L32" s="282"/>
      <c r="M32" s="282"/>
      <c r="N32" s="282"/>
      <c r="O32" s="282"/>
      <c r="P32" s="282"/>
      <c r="Q32" s="282"/>
      <c r="R32" s="282"/>
      <c r="S32" s="282"/>
      <c r="T32" s="282"/>
      <c r="U32" s="283"/>
      <c r="V32" s="12"/>
    </row>
    <row r="33" spans="1:22" ht="18" customHeight="1" thickBot="1" x14ac:dyDescent="0.25">
      <c r="A33" s="284"/>
      <c r="B33" s="285"/>
      <c r="C33" s="285"/>
      <c r="D33" s="285"/>
      <c r="E33" s="285"/>
      <c r="F33" s="285"/>
      <c r="G33" s="285"/>
      <c r="H33" s="285"/>
      <c r="I33" s="285"/>
      <c r="J33" s="285"/>
      <c r="K33" s="285"/>
      <c r="L33" s="285"/>
      <c r="M33" s="285"/>
      <c r="N33" s="285"/>
      <c r="O33" s="285"/>
      <c r="P33" s="285"/>
      <c r="Q33" s="285"/>
      <c r="R33" s="285"/>
      <c r="S33" s="285"/>
      <c r="T33" s="285"/>
      <c r="U33" s="286"/>
      <c r="V33" s="12"/>
    </row>
    <row r="34" spans="1:22" s="24" customFormat="1" ht="15" customHeight="1" x14ac:dyDescent="0.2">
      <c r="A34" s="275" t="s">
        <v>74</v>
      </c>
      <c r="B34" s="276"/>
      <c r="C34" s="276" t="s">
        <v>75</v>
      </c>
      <c r="D34" s="276"/>
      <c r="E34" s="276"/>
      <c r="F34" s="276"/>
      <c r="G34" s="276"/>
      <c r="H34" s="276"/>
      <c r="I34" s="276"/>
      <c r="J34" s="276"/>
      <c r="K34" s="276"/>
      <c r="L34" s="276"/>
      <c r="M34" s="276"/>
      <c r="N34" s="276"/>
      <c r="O34" s="276"/>
      <c r="P34" s="276"/>
      <c r="Q34" s="276"/>
      <c r="R34" s="276"/>
      <c r="S34" s="276"/>
      <c r="T34" s="276"/>
      <c r="U34" s="277"/>
      <c r="V34" s="23"/>
    </row>
    <row r="35" spans="1:22" ht="18" customHeight="1" x14ac:dyDescent="0.2">
      <c r="A35" s="281" t="s">
        <v>76</v>
      </c>
      <c r="B35" s="282"/>
      <c r="C35" s="282"/>
      <c r="D35" s="282"/>
      <c r="E35" s="282"/>
      <c r="F35" s="282"/>
      <c r="G35" s="282"/>
      <c r="H35" s="282"/>
      <c r="I35" s="282"/>
      <c r="J35" s="282"/>
      <c r="K35" s="282"/>
      <c r="L35" s="282"/>
      <c r="M35" s="282"/>
      <c r="N35" s="282"/>
      <c r="O35" s="282"/>
      <c r="P35" s="282"/>
      <c r="Q35" s="282"/>
      <c r="R35" s="282"/>
      <c r="S35" s="282"/>
      <c r="T35" s="282"/>
      <c r="U35" s="283"/>
      <c r="V35" s="12"/>
    </row>
    <row r="36" spans="1:22" ht="18" customHeight="1" x14ac:dyDescent="0.2">
      <c r="A36" s="281"/>
      <c r="B36" s="282"/>
      <c r="C36" s="282"/>
      <c r="D36" s="282"/>
      <c r="E36" s="282"/>
      <c r="F36" s="282"/>
      <c r="G36" s="282"/>
      <c r="H36" s="282"/>
      <c r="I36" s="282"/>
      <c r="J36" s="282"/>
      <c r="K36" s="282"/>
      <c r="L36" s="282"/>
      <c r="M36" s="282"/>
      <c r="N36" s="282"/>
      <c r="O36" s="282"/>
      <c r="P36" s="282"/>
      <c r="Q36" s="282"/>
      <c r="R36" s="282"/>
      <c r="S36" s="282"/>
      <c r="T36" s="282"/>
      <c r="U36" s="283"/>
      <c r="V36" s="12"/>
    </row>
    <row r="37" spans="1:22" ht="18" customHeight="1" x14ac:dyDescent="0.2">
      <c r="A37" s="281"/>
      <c r="B37" s="282"/>
      <c r="C37" s="282"/>
      <c r="D37" s="282"/>
      <c r="E37" s="282"/>
      <c r="F37" s="282"/>
      <c r="G37" s="282"/>
      <c r="H37" s="282"/>
      <c r="I37" s="282"/>
      <c r="J37" s="282"/>
      <c r="K37" s="282"/>
      <c r="L37" s="282"/>
      <c r="M37" s="282"/>
      <c r="N37" s="282"/>
      <c r="O37" s="282"/>
      <c r="P37" s="282"/>
      <c r="Q37" s="282"/>
      <c r="R37" s="282"/>
      <c r="S37" s="282"/>
      <c r="T37" s="282"/>
      <c r="U37" s="283"/>
      <c r="V37" s="12"/>
    </row>
    <row r="38" spans="1:22" ht="18" customHeight="1" x14ac:dyDescent="0.2">
      <c r="A38" s="281"/>
      <c r="B38" s="282"/>
      <c r="C38" s="282"/>
      <c r="D38" s="282"/>
      <c r="E38" s="282"/>
      <c r="F38" s="282"/>
      <c r="G38" s="282"/>
      <c r="H38" s="282"/>
      <c r="I38" s="282"/>
      <c r="J38" s="282"/>
      <c r="K38" s="282"/>
      <c r="L38" s="282"/>
      <c r="M38" s="282"/>
      <c r="N38" s="282"/>
      <c r="O38" s="282"/>
      <c r="P38" s="282"/>
      <c r="Q38" s="282"/>
      <c r="R38" s="282"/>
      <c r="S38" s="282"/>
      <c r="T38" s="282"/>
      <c r="U38" s="283"/>
      <c r="V38" s="12"/>
    </row>
    <row r="39" spans="1:22" ht="18" customHeight="1" x14ac:dyDescent="0.2">
      <c r="A39" s="281"/>
      <c r="B39" s="282"/>
      <c r="C39" s="282"/>
      <c r="D39" s="282"/>
      <c r="E39" s="282"/>
      <c r="F39" s="282"/>
      <c r="G39" s="282"/>
      <c r="H39" s="282"/>
      <c r="I39" s="282"/>
      <c r="J39" s="282"/>
      <c r="K39" s="282"/>
      <c r="L39" s="282"/>
      <c r="M39" s="282"/>
      <c r="N39" s="282"/>
      <c r="O39" s="282"/>
      <c r="P39" s="282"/>
      <c r="Q39" s="282"/>
      <c r="R39" s="282"/>
      <c r="S39" s="282"/>
      <c r="T39" s="282"/>
      <c r="U39" s="283"/>
      <c r="V39" s="12"/>
    </row>
    <row r="40" spans="1:22" ht="18" customHeight="1" thickBot="1" x14ac:dyDescent="0.25">
      <c r="A40" s="284"/>
      <c r="B40" s="285"/>
      <c r="C40" s="285"/>
      <c r="D40" s="285"/>
      <c r="E40" s="285"/>
      <c r="F40" s="285"/>
      <c r="G40" s="285"/>
      <c r="H40" s="285"/>
      <c r="I40" s="285"/>
      <c r="J40" s="285"/>
      <c r="K40" s="285"/>
      <c r="L40" s="285"/>
      <c r="M40" s="285"/>
      <c r="N40" s="285"/>
      <c r="O40" s="285"/>
      <c r="P40" s="285"/>
      <c r="Q40" s="285"/>
      <c r="R40" s="285"/>
      <c r="S40" s="285"/>
      <c r="T40" s="285"/>
      <c r="U40" s="286"/>
      <c r="V40" s="12"/>
    </row>
  </sheetData>
  <sheetProtection sheet="1" objects="1" scenarios="1" selectLockedCells="1"/>
  <mergeCells count="43">
    <mergeCell ref="E7:K7"/>
    <mergeCell ref="L7:O7"/>
    <mergeCell ref="P7:U7"/>
    <mergeCell ref="E8:U8"/>
    <mergeCell ref="E9:U9"/>
    <mergeCell ref="A1:U1"/>
    <mergeCell ref="A2:D2"/>
    <mergeCell ref="A3:D3"/>
    <mergeCell ref="E2:O2"/>
    <mergeCell ref="P2:Q2"/>
    <mergeCell ref="R2:U2"/>
    <mergeCell ref="E3:O3"/>
    <mergeCell ref="P3:Q3"/>
    <mergeCell ref="R3:U3"/>
    <mergeCell ref="A5:D5"/>
    <mergeCell ref="A6:D6"/>
    <mergeCell ref="E5:U5"/>
    <mergeCell ref="E6:U6"/>
    <mergeCell ref="A4:U4"/>
    <mergeCell ref="A35:U40"/>
    <mergeCell ref="A7:D7"/>
    <mergeCell ref="A8:D8"/>
    <mergeCell ref="C27:U27"/>
    <mergeCell ref="A28:U33"/>
    <mergeCell ref="A13:B13"/>
    <mergeCell ref="C13:U13"/>
    <mergeCell ref="A14:U19"/>
    <mergeCell ref="A20:B20"/>
    <mergeCell ref="C20:U20"/>
    <mergeCell ref="A21:U26"/>
    <mergeCell ref="A27:B27"/>
    <mergeCell ref="A9:D9"/>
    <mergeCell ref="E10:K10"/>
    <mergeCell ref="L10:O10"/>
    <mergeCell ref="P10:U10"/>
    <mergeCell ref="A10:D10"/>
    <mergeCell ref="A11:D11"/>
    <mergeCell ref="A12:U12"/>
    <mergeCell ref="A34:B34"/>
    <mergeCell ref="C34:U34"/>
    <mergeCell ref="E11:K11"/>
    <mergeCell ref="L11:O11"/>
    <mergeCell ref="P11:U11"/>
  </mergeCells>
  <conditionalFormatting sqref="A34:U40">
    <cfRule type="containsText" dxfId="32" priority="21" operator="containsText" text="[">
      <formula>NOT(ISERROR(SEARCH("[",A34)))</formula>
    </cfRule>
  </conditionalFormatting>
  <conditionalFormatting sqref="A13:U19">
    <cfRule type="containsText" dxfId="31" priority="20" operator="containsText" text="[">
      <formula>NOT(ISERROR(SEARCH("[",A13)))</formula>
    </cfRule>
  </conditionalFormatting>
  <conditionalFormatting sqref="A20:U26">
    <cfRule type="containsText" dxfId="30" priority="19" operator="containsText" text="[">
      <formula>NOT(ISERROR(SEARCH("[",A20)))</formula>
    </cfRule>
  </conditionalFormatting>
  <conditionalFormatting sqref="A27:U33">
    <cfRule type="containsText" dxfId="29" priority="15" operator="containsText" text="[">
      <formula>NOT(ISERROR(SEARCH("[",A27)))</formula>
    </cfRule>
  </conditionalFormatting>
  <conditionalFormatting sqref="E2 E7">
    <cfRule type="containsText" dxfId="28" priority="5" operator="containsText" text="[">
      <formula>NOT(ISERROR(SEARCH("[",E2)))</formula>
    </cfRule>
  </conditionalFormatting>
  <conditionalFormatting sqref="E10">
    <cfRule type="containsText" dxfId="27" priority="4" operator="containsText" text="[">
      <formula>NOT(ISERROR(SEARCH("[",E10)))</formula>
    </cfRule>
  </conditionalFormatting>
  <conditionalFormatting sqref="R2">
    <cfRule type="containsText" dxfId="26" priority="3" operator="containsText" text="[">
      <formula>NOT(ISERROR(SEARCH("[",R2)))</formula>
    </cfRule>
  </conditionalFormatting>
  <conditionalFormatting sqref="R3">
    <cfRule type="containsText" dxfId="25" priority="2" operator="containsText" text="[">
      <formula>NOT(ISERROR(SEARCH("[",R3)))</formula>
    </cfRule>
  </conditionalFormatting>
  <conditionalFormatting sqref="E11">
    <cfRule type="containsText" dxfId="1" priority="1" operator="containsText" text="[">
      <formula>NOT(ISERROR(SEARCH("[",E11)))</formula>
    </cfRule>
  </conditionalFormatting>
  <pageMargins left="0.4" right="0.35" top="0.41" bottom="0.51"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W40"/>
  <sheetViews>
    <sheetView workbookViewId="0">
      <selection activeCell="A15" sqref="A15:G19"/>
    </sheetView>
  </sheetViews>
  <sheetFormatPr defaultColWidth="9.140625" defaultRowHeight="12" x14ac:dyDescent="0.2"/>
  <cols>
    <col min="1" max="3" width="4.7109375" style="3" customWidth="1"/>
    <col min="4" max="4" width="5.28515625" style="3" customWidth="1"/>
    <col min="5" max="21" width="4.7109375" style="3" customWidth="1"/>
    <col min="22" max="22" width="4.140625" style="3" customWidth="1"/>
    <col min="23" max="16384" width="9.140625" style="3"/>
  </cols>
  <sheetData>
    <row r="1" spans="1:23" ht="15.95" customHeight="1" thickBot="1" x14ac:dyDescent="0.25">
      <c r="A1" s="115" t="s">
        <v>77</v>
      </c>
      <c r="B1" s="116"/>
      <c r="C1" s="116"/>
      <c r="D1" s="116"/>
      <c r="E1" s="116"/>
      <c r="F1" s="116"/>
      <c r="G1" s="116"/>
      <c r="H1" s="116"/>
      <c r="I1" s="116"/>
      <c r="J1" s="116"/>
      <c r="K1" s="116"/>
      <c r="L1" s="116"/>
      <c r="M1" s="116"/>
      <c r="N1" s="116"/>
      <c r="O1" s="116"/>
      <c r="P1" s="116"/>
      <c r="Q1" s="116"/>
      <c r="R1" s="116"/>
      <c r="S1" s="116"/>
      <c r="T1" s="116"/>
      <c r="U1" s="117"/>
      <c r="V1" s="2"/>
      <c r="W1" s="11"/>
    </row>
    <row r="2" spans="1:23" ht="16.5" customHeight="1" x14ac:dyDescent="0.2">
      <c r="A2" s="82" t="s">
        <v>10</v>
      </c>
      <c r="B2" s="83"/>
      <c r="C2" s="83"/>
      <c r="D2" s="83"/>
      <c r="E2" s="298" t="str">
        <f>StrategyName</f>
        <v>[Type in a brief project name.]</v>
      </c>
      <c r="F2" s="299"/>
      <c r="G2" s="299"/>
      <c r="H2" s="299"/>
      <c r="I2" s="299"/>
      <c r="J2" s="299"/>
      <c r="K2" s="299"/>
      <c r="L2" s="299"/>
      <c r="M2" s="299"/>
      <c r="N2" s="299"/>
      <c r="O2" s="300"/>
      <c r="P2" s="95" t="s">
        <v>335</v>
      </c>
      <c r="Q2" s="96"/>
      <c r="R2" s="278">
        <f>Proposal!R2</f>
        <v>0</v>
      </c>
      <c r="S2" s="279"/>
      <c r="T2" s="279"/>
      <c r="U2" s="280"/>
      <c r="V2" s="4"/>
    </row>
    <row r="3" spans="1:23" ht="16.5" customHeight="1" thickBot="1" x14ac:dyDescent="0.25">
      <c r="A3" s="118" t="s">
        <v>6</v>
      </c>
      <c r="B3" s="119"/>
      <c r="C3" s="119"/>
      <c r="D3" s="119"/>
      <c r="E3" s="278">
        <f>Proposal!E3</f>
        <v>0</v>
      </c>
      <c r="F3" s="279"/>
      <c r="G3" s="279"/>
      <c r="H3" s="279"/>
      <c r="I3" s="279"/>
      <c r="J3" s="279"/>
      <c r="K3" s="279"/>
      <c r="L3" s="279"/>
      <c r="M3" s="279"/>
      <c r="N3" s="279"/>
      <c r="O3" s="303"/>
      <c r="P3" s="95" t="s">
        <v>9</v>
      </c>
      <c r="Q3" s="96"/>
      <c r="R3" s="304">
        <f>Proposal!R3</f>
        <v>0</v>
      </c>
      <c r="S3" s="305"/>
      <c r="T3" s="305"/>
      <c r="U3" s="306"/>
      <c r="V3" s="5"/>
    </row>
    <row r="4" spans="1:23" ht="15.95" customHeight="1" thickBot="1" x14ac:dyDescent="0.25">
      <c r="A4" s="75" t="s">
        <v>313</v>
      </c>
      <c r="B4" s="76"/>
      <c r="C4" s="76"/>
      <c r="D4" s="76"/>
      <c r="E4" s="76"/>
      <c r="F4" s="76"/>
      <c r="G4" s="76"/>
      <c r="H4" s="76"/>
      <c r="I4" s="76"/>
      <c r="J4" s="76"/>
      <c r="K4" s="76"/>
      <c r="L4" s="76"/>
      <c r="M4" s="76"/>
      <c r="N4" s="76"/>
      <c r="O4" s="76"/>
      <c r="P4" s="76"/>
      <c r="Q4" s="76"/>
      <c r="R4" s="76"/>
      <c r="S4" s="76"/>
      <c r="T4" s="76"/>
      <c r="U4" s="77"/>
      <c r="V4" s="5"/>
    </row>
    <row r="5" spans="1:23" ht="16.5" customHeight="1" x14ac:dyDescent="0.2">
      <c r="A5" s="272" t="s">
        <v>112</v>
      </c>
      <c r="B5" s="273"/>
      <c r="C5" s="273"/>
      <c r="D5" s="273"/>
      <c r="E5" s="278">
        <f>Proposal!E5</f>
        <v>0</v>
      </c>
      <c r="F5" s="279"/>
      <c r="G5" s="279"/>
      <c r="H5" s="279"/>
      <c r="I5" s="279"/>
      <c r="J5" s="279"/>
      <c r="K5" s="279"/>
      <c r="L5" s="279"/>
      <c r="M5" s="279"/>
      <c r="N5" s="279"/>
      <c r="O5" s="279"/>
      <c r="P5" s="279"/>
      <c r="Q5" s="279"/>
      <c r="R5" s="279"/>
      <c r="S5" s="279"/>
      <c r="T5" s="279"/>
      <c r="U5" s="280"/>
      <c r="V5" s="5"/>
    </row>
    <row r="6" spans="1:23" ht="16.5" customHeight="1" x14ac:dyDescent="0.2">
      <c r="A6" s="272" t="s">
        <v>112</v>
      </c>
      <c r="B6" s="273"/>
      <c r="C6" s="273"/>
      <c r="D6" s="273"/>
      <c r="E6" s="278">
        <f>Proposal!E6</f>
        <v>0</v>
      </c>
      <c r="F6" s="279"/>
      <c r="G6" s="279"/>
      <c r="H6" s="279"/>
      <c r="I6" s="279"/>
      <c r="J6" s="279"/>
      <c r="K6" s="279"/>
      <c r="L6" s="279"/>
      <c r="M6" s="279"/>
      <c r="N6" s="279"/>
      <c r="O6" s="279"/>
      <c r="P6" s="279"/>
      <c r="Q6" s="279"/>
      <c r="R6" s="279"/>
      <c r="S6" s="279"/>
      <c r="T6" s="279"/>
      <c r="U6" s="280"/>
      <c r="V6" s="5"/>
    </row>
    <row r="7" spans="1:23" ht="16.5" customHeight="1" x14ac:dyDescent="0.2">
      <c r="A7" s="272" t="s">
        <v>208</v>
      </c>
      <c r="B7" s="273"/>
      <c r="C7" s="273"/>
      <c r="D7" s="273"/>
      <c r="E7" s="278">
        <f>Proposal!E7</f>
        <v>0</v>
      </c>
      <c r="F7" s="279"/>
      <c r="G7" s="279"/>
      <c r="H7" s="279"/>
      <c r="I7" s="279"/>
      <c r="J7" s="279"/>
      <c r="K7" s="279"/>
      <c r="L7" s="287" t="s">
        <v>208</v>
      </c>
      <c r="M7" s="273"/>
      <c r="N7" s="273"/>
      <c r="O7" s="274"/>
      <c r="P7" s="288">
        <f>Proposal!P7</f>
        <v>0</v>
      </c>
      <c r="Q7" s="289"/>
      <c r="R7" s="289"/>
      <c r="S7" s="289"/>
      <c r="T7" s="289"/>
      <c r="U7" s="290"/>
      <c r="V7" s="5"/>
    </row>
    <row r="8" spans="1:23" ht="16.5" customHeight="1" x14ac:dyDescent="0.2">
      <c r="A8" s="272" t="s">
        <v>113</v>
      </c>
      <c r="B8" s="273"/>
      <c r="C8" s="273"/>
      <c r="D8" s="273"/>
      <c r="E8" s="278">
        <f>Proposal!E8</f>
        <v>0</v>
      </c>
      <c r="F8" s="279"/>
      <c r="G8" s="279"/>
      <c r="H8" s="279"/>
      <c r="I8" s="279"/>
      <c r="J8" s="279"/>
      <c r="K8" s="279"/>
      <c r="L8" s="279"/>
      <c r="M8" s="279"/>
      <c r="N8" s="279"/>
      <c r="O8" s="279"/>
      <c r="P8" s="279"/>
      <c r="Q8" s="279"/>
      <c r="R8" s="279"/>
      <c r="S8" s="279"/>
      <c r="T8" s="279"/>
      <c r="U8" s="280"/>
      <c r="V8" s="5"/>
    </row>
    <row r="9" spans="1:23" ht="16.5" customHeight="1" x14ac:dyDescent="0.2">
      <c r="A9" s="272" t="s">
        <v>113</v>
      </c>
      <c r="B9" s="273"/>
      <c r="C9" s="273"/>
      <c r="D9" s="273"/>
      <c r="E9" s="278">
        <f>Proposal!E9</f>
        <v>0</v>
      </c>
      <c r="F9" s="279"/>
      <c r="G9" s="279"/>
      <c r="H9" s="279"/>
      <c r="I9" s="279"/>
      <c r="J9" s="279"/>
      <c r="K9" s="279"/>
      <c r="L9" s="279"/>
      <c r="M9" s="279"/>
      <c r="N9" s="279"/>
      <c r="O9" s="279"/>
      <c r="P9" s="279"/>
      <c r="Q9" s="279"/>
      <c r="R9" s="279"/>
      <c r="S9" s="279"/>
      <c r="T9" s="279"/>
      <c r="U9" s="280"/>
      <c r="V9" s="5"/>
    </row>
    <row r="10" spans="1:23" ht="16.5" customHeight="1" x14ac:dyDescent="0.2">
      <c r="A10" s="272" t="s">
        <v>58</v>
      </c>
      <c r="B10" s="273"/>
      <c r="C10" s="273"/>
      <c r="D10" s="273"/>
      <c r="E10" s="278">
        <f>Proposal!E10</f>
        <v>0</v>
      </c>
      <c r="F10" s="279"/>
      <c r="G10" s="279"/>
      <c r="H10" s="279"/>
      <c r="I10" s="279"/>
      <c r="J10" s="279"/>
      <c r="K10" s="279"/>
      <c r="L10" s="287" t="s">
        <v>58</v>
      </c>
      <c r="M10" s="273"/>
      <c r="N10" s="273"/>
      <c r="O10" s="274"/>
      <c r="P10" s="288">
        <f>Proposal!P10</f>
        <v>0</v>
      </c>
      <c r="Q10" s="289"/>
      <c r="R10" s="289"/>
      <c r="S10" s="289"/>
      <c r="T10" s="289"/>
      <c r="U10" s="290"/>
      <c r="V10" s="5"/>
    </row>
    <row r="11" spans="1:23" ht="15.95" customHeight="1" thickBot="1" x14ac:dyDescent="0.25">
      <c r="A11" s="100" t="s">
        <v>370</v>
      </c>
      <c r="B11" s="101"/>
      <c r="C11" s="101"/>
      <c r="D11" s="160"/>
      <c r="E11" s="335">
        <f>Proposal!E11</f>
        <v>0</v>
      </c>
      <c r="F11" s="336"/>
      <c r="G11" s="336"/>
      <c r="H11" s="336"/>
      <c r="I11" s="336"/>
      <c r="J11" s="336"/>
      <c r="K11" s="340"/>
      <c r="L11" s="95" t="s">
        <v>318</v>
      </c>
      <c r="M11" s="111"/>
      <c r="N11" s="111"/>
      <c r="O11" s="96"/>
      <c r="P11" s="335">
        <f>Proposal!P11</f>
        <v>0</v>
      </c>
      <c r="Q11" s="336"/>
      <c r="R11" s="336"/>
      <c r="S11" s="336"/>
      <c r="T11" s="336"/>
      <c r="U11" s="337"/>
      <c r="V11" s="5"/>
    </row>
    <row r="12" spans="1:23" ht="16.5" customHeight="1" thickBot="1" x14ac:dyDescent="0.25">
      <c r="A12" s="75" t="s">
        <v>78</v>
      </c>
      <c r="B12" s="76"/>
      <c r="C12" s="76"/>
      <c r="D12" s="76"/>
      <c r="E12" s="76"/>
      <c r="F12" s="76"/>
      <c r="G12" s="76"/>
      <c r="H12" s="76"/>
      <c r="I12" s="76"/>
      <c r="J12" s="76"/>
      <c r="K12" s="76"/>
      <c r="L12" s="76"/>
      <c r="M12" s="76"/>
      <c r="N12" s="76"/>
      <c r="O12" s="76"/>
      <c r="P12" s="76"/>
      <c r="Q12" s="76"/>
      <c r="R12" s="76"/>
      <c r="S12" s="76"/>
      <c r="T12" s="76"/>
      <c r="U12" s="77"/>
      <c r="V12" s="6"/>
    </row>
    <row r="13" spans="1:23" s="24" customFormat="1" ht="15" customHeight="1" x14ac:dyDescent="0.2">
      <c r="A13" s="317" t="str">
        <f>'Implementation Plan'!A13</f>
        <v>[Date]</v>
      </c>
      <c r="B13" s="179"/>
      <c r="C13" s="179" t="str">
        <f>'Implementation Plan'!C13</f>
        <v>[Milestone]</v>
      </c>
      <c r="D13" s="179"/>
      <c r="E13" s="179"/>
      <c r="F13" s="179"/>
      <c r="G13" s="179"/>
      <c r="H13" s="179"/>
      <c r="I13" s="179"/>
      <c r="J13" s="179"/>
      <c r="K13" s="179"/>
      <c r="L13" s="179"/>
      <c r="M13" s="179"/>
      <c r="N13" s="179"/>
      <c r="O13" s="179"/>
      <c r="P13" s="179"/>
      <c r="Q13" s="179"/>
      <c r="R13" s="179"/>
      <c r="S13" s="179"/>
      <c r="T13" s="179"/>
      <c r="U13" s="180"/>
      <c r="V13" s="23"/>
    </row>
    <row r="14" spans="1:23" ht="16.5" customHeight="1" x14ac:dyDescent="0.2">
      <c r="A14" s="307" t="s">
        <v>79</v>
      </c>
      <c r="B14" s="308"/>
      <c r="C14" s="308"/>
      <c r="D14" s="308"/>
      <c r="E14" s="308"/>
      <c r="F14" s="308"/>
      <c r="G14" s="308"/>
      <c r="H14" s="308" t="s">
        <v>81</v>
      </c>
      <c r="I14" s="308"/>
      <c r="J14" s="308"/>
      <c r="K14" s="308"/>
      <c r="L14" s="308"/>
      <c r="M14" s="308"/>
      <c r="N14" s="308"/>
      <c r="O14" s="308" t="s">
        <v>80</v>
      </c>
      <c r="P14" s="308"/>
      <c r="Q14" s="308"/>
      <c r="R14" s="308"/>
      <c r="S14" s="308"/>
      <c r="T14" s="308"/>
      <c r="U14" s="309"/>
      <c r="V14" s="12"/>
    </row>
    <row r="15" spans="1:23" ht="19.5" customHeight="1" x14ac:dyDescent="0.2">
      <c r="A15" s="310" t="s">
        <v>82</v>
      </c>
      <c r="B15" s="311"/>
      <c r="C15" s="311"/>
      <c r="D15" s="311"/>
      <c r="E15" s="311"/>
      <c r="F15" s="311"/>
      <c r="G15" s="311"/>
      <c r="H15" s="316" t="s">
        <v>294</v>
      </c>
      <c r="I15" s="311"/>
      <c r="J15" s="311"/>
      <c r="K15" s="311"/>
      <c r="L15" s="311"/>
      <c r="M15" s="311"/>
      <c r="N15" s="311"/>
      <c r="O15" s="311" t="s">
        <v>83</v>
      </c>
      <c r="P15" s="311"/>
      <c r="Q15" s="311"/>
      <c r="R15" s="311"/>
      <c r="S15" s="311"/>
      <c r="T15" s="311"/>
      <c r="U15" s="314"/>
      <c r="V15" s="12"/>
    </row>
    <row r="16" spans="1:23" ht="19.5" customHeight="1" x14ac:dyDescent="0.2">
      <c r="A16" s="310"/>
      <c r="B16" s="311"/>
      <c r="C16" s="311"/>
      <c r="D16" s="311"/>
      <c r="E16" s="311"/>
      <c r="F16" s="311"/>
      <c r="G16" s="311"/>
      <c r="H16" s="311"/>
      <c r="I16" s="311"/>
      <c r="J16" s="311"/>
      <c r="K16" s="311"/>
      <c r="L16" s="311"/>
      <c r="M16" s="311"/>
      <c r="N16" s="311"/>
      <c r="O16" s="311"/>
      <c r="P16" s="311"/>
      <c r="Q16" s="311"/>
      <c r="R16" s="311"/>
      <c r="S16" s="311"/>
      <c r="T16" s="311"/>
      <c r="U16" s="314"/>
      <c r="V16" s="12"/>
    </row>
    <row r="17" spans="1:22" ht="19.5" customHeight="1" x14ac:dyDescent="0.2">
      <c r="A17" s="310"/>
      <c r="B17" s="311"/>
      <c r="C17" s="311"/>
      <c r="D17" s="311"/>
      <c r="E17" s="311"/>
      <c r="F17" s="311"/>
      <c r="G17" s="311"/>
      <c r="H17" s="311"/>
      <c r="I17" s="311"/>
      <c r="J17" s="311"/>
      <c r="K17" s="311"/>
      <c r="L17" s="311"/>
      <c r="M17" s="311"/>
      <c r="N17" s="311"/>
      <c r="O17" s="311"/>
      <c r="P17" s="311"/>
      <c r="Q17" s="311"/>
      <c r="R17" s="311"/>
      <c r="S17" s="311"/>
      <c r="T17" s="311"/>
      <c r="U17" s="314"/>
      <c r="V17" s="12"/>
    </row>
    <row r="18" spans="1:22" ht="19.5" customHeight="1" x14ac:dyDescent="0.2">
      <c r="A18" s="310"/>
      <c r="B18" s="311"/>
      <c r="C18" s="311"/>
      <c r="D18" s="311"/>
      <c r="E18" s="311"/>
      <c r="F18" s="311"/>
      <c r="G18" s="311"/>
      <c r="H18" s="311"/>
      <c r="I18" s="311"/>
      <c r="J18" s="311"/>
      <c r="K18" s="311"/>
      <c r="L18" s="311"/>
      <c r="M18" s="311"/>
      <c r="N18" s="311"/>
      <c r="O18" s="311"/>
      <c r="P18" s="311"/>
      <c r="Q18" s="311"/>
      <c r="R18" s="311"/>
      <c r="S18" s="311"/>
      <c r="T18" s="311"/>
      <c r="U18" s="314"/>
      <c r="V18" s="12"/>
    </row>
    <row r="19" spans="1:22" ht="19.5" customHeight="1" thickBot="1" x14ac:dyDescent="0.25">
      <c r="A19" s="312"/>
      <c r="B19" s="313"/>
      <c r="C19" s="313"/>
      <c r="D19" s="313"/>
      <c r="E19" s="313"/>
      <c r="F19" s="313"/>
      <c r="G19" s="313"/>
      <c r="H19" s="313"/>
      <c r="I19" s="313"/>
      <c r="J19" s="313"/>
      <c r="K19" s="313"/>
      <c r="L19" s="313"/>
      <c r="M19" s="313"/>
      <c r="N19" s="313"/>
      <c r="O19" s="313"/>
      <c r="P19" s="313"/>
      <c r="Q19" s="313"/>
      <c r="R19" s="313"/>
      <c r="S19" s="313"/>
      <c r="T19" s="313"/>
      <c r="U19" s="315"/>
      <c r="V19" s="12"/>
    </row>
    <row r="20" spans="1:22" s="24" customFormat="1" ht="15" customHeight="1" x14ac:dyDescent="0.2">
      <c r="A20" s="317" t="str">
        <f>'Implementation Plan'!A20</f>
        <v>[Date]</v>
      </c>
      <c r="B20" s="179"/>
      <c r="C20" s="179" t="str">
        <f>'Implementation Plan'!C20</f>
        <v>[Milestone]</v>
      </c>
      <c r="D20" s="179"/>
      <c r="E20" s="179"/>
      <c r="F20" s="179"/>
      <c r="G20" s="179"/>
      <c r="H20" s="179"/>
      <c r="I20" s="179"/>
      <c r="J20" s="179"/>
      <c r="K20" s="179"/>
      <c r="L20" s="179"/>
      <c r="M20" s="179"/>
      <c r="N20" s="179"/>
      <c r="O20" s="179"/>
      <c r="P20" s="179"/>
      <c r="Q20" s="179"/>
      <c r="R20" s="179"/>
      <c r="S20" s="179"/>
      <c r="T20" s="179"/>
      <c r="U20" s="180"/>
      <c r="V20" s="23"/>
    </row>
    <row r="21" spans="1:22" ht="16.5" customHeight="1" x14ac:dyDescent="0.2">
      <c r="A21" s="307" t="s">
        <v>79</v>
      </c>
      <c r="B21" s="308"/>
      <c r="C21" s="308"/>
      <c r="D21" s="308"/>
      <c r="E21" s="308"/>
      <c r="F21" s="308"/>
      <c r="G21" s="308"/>
      <c r="H21" s="308" t="s">
        <v>81</v>
      </c>
      <c r="I21" s="308"/>
      <c r="J21" s="308"/>
      <c r="K21" s="308"/>
      <c r="L21" s="308"/>
      <c r="M21" s="308"/>
      <c r="N21" s="308"/>
      <c r="O21" s="308" t="s">
        <v>80</v>
      </c>
      <c r="P21" s="308"/>
      <c r="Q21" s="308"/>
      <c r="R21" s="308"/>
      <c r="S21" s="308"/>
      <c r="T21" s="308"/>
      <c r="U21" s="309"/>
      <c r="V21" s="12"/>
    </row>
    <row r="22" spans="1:22" ht="19.5" customHeight="1" x14ac:dyDescent="0.2">
      <c r="A22" s="310" t="s">
        <v>82</v>
      </c>
      <c r="B22" s="311"/>
      <c r="C22" s="311"/>
      <c r="D22" s="311"/>
      <c r="E22" s="311"/>
      <c r="F22" s="311"/>
      <c r="G22" s="311"/>
      <c r="H22" s="316" t="s">
        <v>294</v>
      </c>
      <c r="I22" s="311"/>
      <c r="J22" s="311"/>
      <c r="K22" s="311"/>
      <c r="L22" s="311"/>
      <c r="M22" s="311"/>
      <c r="N22" s="311"/>
      <c r="O22" s="311" t="s">
        <v>83</v>
      </c>
      <c r="P22" s="311"/>
      <c r="Q22" s="311"/>
      <c r="R22" s="311"/>
      <c r="S22" s="311"/>
      <c r="T22" s="311"/>
      <c r="U22" s="314"/>
      <c r="V22" s="12"/>
    </row>
    <row r="23" spans="1:22" ht="19.5" customHeight="1" x14ac:dyDescent="0.2">
      <c r="A23" s="310"/>
      <c r="B23" s="311"/>
      <c r="C23" s="311"/>
      <c r="D23" s="311"/>
      <c r="E23" s="311"/>
      <c r="F23" s="311"/>
      <c r="G23" s="311"/>
      <c r="H23" s="311"/>
      <c r="I23" s="311"/>
      <c r="J23" s="311"/>
      <c r="K23" s="311"/>
      <c r="L23" s="311"/>
      <c r="M23" s="311"/>
      <c r="N23" s="311"/>
      <c r="O23" s="311"/>
      <c r="P23" s="311"/>
      <c r="Q23" s="311"/>
      <c r="R23" s="311"/>
      <c r="S23" s="311"/>
      <c r="T23" s="311"/>
      <c r="U23" s="314"/>
      <c r="V23" s="12"/>
    </row>
    <row r="24" spans="1:22" ht="19.5" customHeight="1" x14ac:dyDescent="0.2">
      <c r="A24" s="310"/>
      <c r="B24" s="311"/>
      <c r="C24" s="311"/>
      <c r="D24" s="311"/>
      <c r="E24" s="311"/>
      <c r="F24" s="311"/>
      <c r="G24" s="311"/>
      <c r="H24" s="311"/>
      <c r="I24" s="311"/>
      <c r="J24" s="311"/>
      <c r="K24" s="311"/>
      <c r="L24" s="311"/>
      <c r="M24" s="311"/>
      <c r="N24" s="311"/>
      <c r="O24" s="311"/>
      <c r="P24" s="311"/>
      <c r="Q24" s="311"/>
      <c r="R24" s="311"/>
      <c r="S24" s="311"/>
      <c r="T24" s="311"/>
      <c r="U24" s="314"/>
      <c r="V24" s="12"/>
    </row>
    <row r="25" spans="1:22" ht="19.5" customHeight="1" x14ac:dyDescent="0.2">
      <c r="A25" s="310"/>
      <c r="B25" s="311"/>
      <c r="C25" s="311"/>
      <c r="D25" s="311"/>
      <c r="E25" s="311"/>
      <c r="F25" s="311"/>
      <c r="G25" s="311"/>
      <c r="H25" s="311"/>
      <c r="I25" s="311"/>
      <c r="J25" s="311"/>
      <c r="K25" s="311"/>
      <c r="L25" s="311"/>
      <c r="M25" s="311"/>
      <c r="N25" s="311"/>
      <c r="O25" s="311"/>
      <c r="P25" s="311"/>
      <c r="Q25" s="311"/>
      <c r="R25" s="311"/>
      <c r="S25" s="311"/>
      <c r="T25" s="311"/>
      <c r="U25" s="314"/>
      <c r="V25" s="12"/>
    </row>
    <row r="26" spans="1:22" ht="19.5" customHeight="1" thickBot="1" x14ac:dyDescent="0.25">
      <c r="A26" s="312"/>
      <c r="B26" s="313"/>
      <c r="C26" s="313"/>
      <c r="D26" s="313"/>
      <c r="E26" s="313"/>
      <c r="F26" s="313"/>
      <c r="G26" s="313"/>
      <c r="H26" s="313"/>
      <c r="I26" s="313"/>
      <c r="J26" s="313"/>
      <c r="K26" s="313"/>
      <c r="L26" s="313"/>
      <c r="M26" s="313"/>
      <c r="N26" s="313"/>
      <c r="O26" s="313"/>
      <c r="P26" s="313"/>
      <c r="Q26" s="313"/>
      <c r="R26" s="313"/>
      <c r="S26" s="313"/>
      <c r="T26" s="313"/>
      <c r="U26" s="315"/>
      <c r="V26" s="12"/>
    </row>
    <row r="27" spans="1:22" s="24" customFormat="1" ht="15" customHeight="1" x14ac:dyDescent="0.2">
      <c r="A27" s="317" t="str">
        <f>'Implementation Plan'!A27</f>
        <v>[Date]</v>
      </c>
      <c r="B27" s="179"/>
      <c r="C27" s="179" t="str">
        <f>'Implementation Plan'!C27</f>
        <v>[Milestone]</v>
      </c>
      <c r="D27" s="179"/>
      <c r="E27" s="179"/>
      <c r="F27" s="179"/>
      <c r="G27" s="179"/>
      <c r="H27" s="179"/>
      <c r="I27" s="179"/>
      <c r="J27" s="179"/>
      <c r="K27" s="179"/>
      <c r="L27" s="179"/>
      <c r="M27" s="179"/>
      <c r="N27" s="179"/>
      <c r="O27" s="179"/>
      <c r="P27" s="179"/>
      <c r="Q27" s="179"/>
      <c r="R27" s="179"/>
      <c r="S27" s="179"/>
      <c r="T27" s="179"/>
      <c r="U27" s="180"/>
      <c r="V27" s="23"/>
    </row>
    <row r="28" spans="1:22" ht="16.5" customHeight="1" x14ac:dyDescent="0.2">
      <c r="A28" s="307" t="s">
        <v>79</v>
      </c>
      <c r="B28" s="308"/>
      <c r="C28" s="308"/>
      <c r="D28" s="308"/>
      <c r="E28" s="308"/>
      <c r="F28" s="308"/>
      <c r="G28" s="308"/>
      <c r="H28" s="308" t="s">
        <v>81</v>
      </c>
      <c r="I28" s="308"/>
      <c r="J28" s="308"/>
      <c r="K28" s="308"/>
      <c r="L28" s="308"/>
      <c r="M28" s="308"/>
      <c r="N28" s="308"/>
      <c r="O28" s="308" t="s">
        <v>80</v>
      </c>
      <c r="P28" s="308"/>
      <c r="Q28" s="308"/>
      <c r="R28" s="308"/>
      <c r="S28" s="308"/>
      <c r="T28" s="308"/>
      <c r="U28" s="309"/>
      <c r="V28" s="12"/>
    </row>
    <row r="29" spans="1:22" ht="19.5" customHeight="1" x14ac:dyDescent="0.2">
      <c r="A29" s="310" t="s">
        <v>82</v>
      </c>
      <c r="B29" s="311"/>
      <c r="C29" s="311"/>
      <c r="D29" s="311"/>
      <c r="E29" s="311"/>
      <c r="F29" s="311"/>
      <c r="G29" s="311"/>
      <c r="H29" s="316" t="s">
        <v>294</v>
      </c>
      <c r="I29" s="311"/>
      <c r="J29" s="311"/>
      <c r="K29" s="311"/>
      <c r="L29" s="311"/>
      <c r="M29" s="311"/>
      <c r="N29" s="311"/>
      <c r="O29" s="311" t="s">
        <v>83</v>
      </c>
      <c r="P29" s="311"/>
      <c r="Q29" s="311"/>
      <c r="R29" s="311"/>
      <c r="S29" s="311"/>
      <c r="T29" s="311"/>
      <c r="U29" s="314"/>
      <c r="V29" s="12"/>
    </row>
    <row r="30" spans="1:22" ht="19.5" customHeight="1" x14ac:dyDescent="0.2">
      <c r="A30" s="310"/>
      <c r="B30" s="311"/>
      <c r="C30" s="311"/>
      <c r="D30" s="311"/>
      <c r="E30" s="311"/>
      <c r="F30" s="311"/>
      <c r="G30" s="311"/>
      <c r="H30" s="311"/>
      <c r="I30" s="311"/>
      <c r="J30" s="311"/>
      <c r="K30" s="311"/>
      <c r="L30" s="311"/>
      <c r="M30" s="311"/>
      <c r="N30" s="311"/>
      <c r="O30" s="311"/>
      <c r="P30" s="311"/>
      <c r="Q30" s="311"/>
      <c r="R30" s="311"/>
      <c r="S30" s="311"/>
      <c r="T30" s="311"/>
      <c r="U30" s="314"/>
      <c r="V30" s="12"/>
    </row>
    <row r="31" spans="1:22" ht="19.5" customHeight="1" x14ac:dyDescent="0.2">
      <c r="A31" s="310"/>
      <c r="B31" s="311"/>
      <c r="C31" s="311"/>
      <c r="D31" s="311"/>
      <c r="E31" s="311"/>
      <c r="F31" s="311"/>
      <c r="G31" s="311"/>
      <c r="H31" s="311"/>
      <c r="I31" s="311"/>
      <c r="J31" s="311"/>
      <c r="K31" s="311"/>
      <c r="L31" s="311"/>
      <c r="M31" s="311"/>
      <c r="N31" s="311"/>
      <c r="O31" s="311"/>
      <c r="P31" s="311"/>
      <c r="Q31" s="311"/>
      <c r="R31" s="311"/>
      <c r="S31" s="311"/>
      <c r="T31" s="311"/>
      <c r="U31" s="314"/>
      <c r="V31" s="12"/>
    </row>
    <row r="32" spans="1:22" ht="19.5" customHeight="1" x14ac:dyDescent="0.2">
      <c r="A32" s="310"/>
      <c r="B32" s="311"/>
      <c r="C32" s="311"/>
      <c r="D32" s="311"/>
      <c r="E32" s="311"/>
      <c r="F32" s="311"/>
      <c r="G32" s="311"/>
      <c r="H32" s="311"/>
      <c r="I32" s="311"/>
      <c r="J32" s="311"/>
      <c r="K32" s="311"/>
      <c r="L32" s="311"/>
      <c r="M32" s="311"/>
      <c r="N32" s="311"/>
      <c r="O32" s="311"/>
      <c r="P32" s="311"/>
      <c r="Q32" s="311"/>
      <c r="R32" s="311"/>
      <c r="S32" s="311"/>
      <c r="T32" s="311"/>
      <c r="U32" s="314"/>
      <c r="V32" s="12"/>
    </row>
    <row r="33" spans="1:22" ht="19.5" customHeight="1" thickBot="1" x14ac:dyDescent="0.25">
      <c r="A33" s="312"/>
      <c r="B33" s="313"/>
      <c r="C33" s="313"/>
      <c r="D33" s="313"/>
      <c r="E33" s="313"/>
      <c r="F33" s="313"/>
      <c r="G33" s="313"/>
      <c r="H33" s="313"/>
      <c r="I33" s="313"/>
      <c r="J33" s="313"/>
      <c r="K33" s="313"/>
      <c r="L33" s="313"/>
      <c r="M33" s="313"/>
      <c r="N33" s="313"/>
      <c r="O33" s="313"/>
      <c r="P33" s="313"/>
      <c r="Q33" s="313"/>
      <c r="R33" s="313"/>
      <c r="S33" s="313"/>
      <c r="T33" s="313"/>
      <c r="U33" s="315"/>
      <c r="V33" s="12"/>
    </row>
    <row r="34" spans="1:22" s="24" customFormat="1" ht="15" customHeight="1" x14ac:dyDescent="0.2">
      <c r="A34" s="317" t="str">
        <f>'Implementation Plan'!A34</f>
        <v>[Date]</v>
      </c>
      <c r="B34" s="179"/>
      <c r="C34" s="179" t="str">
        <f>'Implementation Plan'!C34</f>
        <v>[Milestone]</v>
      </c>
      <c r="D34" s="179"/>
      <c r="E34" s="179"/>
      <c r="F34" s="179"/>
      <c r="G34" s="179"/>
      <c r="H34" s="179"/>
      <c r="I34" s="179"/>
      <c r="J34" s="179"/>
      <c r="K34" s="179"/>
      <c r="L34" s="179"/>
      <c r="M34" s="179"/>
      <c r="N34" s="179"/>
      <c r="O34" s="179"/>
      <c r="P34" s="179"/>
      <c r="Q34" s="179"/>
      <c r="R34" s="179"/>
      <c r="S34" s="179"/>
      <c r="T34" s="179"/>
      <c r="U34" s="180"/>
      <c r="V34" s="23"/>
    </row>
    <row r="35" spans="1:22" ht="16.5" customHeight="1" x14ac:dyDescent="0.2">
      <c r="A35" s="307" t="s">
        <v>79</v>
      </c>
      <c r="B35" s="308"/>
      <c r="C35" s="308"/>
      <c r="D35" s="308"/>
      <c r="E35" s="308"/>
      <c r="F35" s="308"/>
      <c r="G35" s="308"/>
      <c r="H35" s="308" t="s">
        <v>81</v>
      </c>
      <c r="I35" s="308"/>
      <c r="J35" s="308"/>
      <c r="K35" s="308"/>
      <c r="L35" s="308"/>
      <c r="M35" s="308"/>
      <c r="N35" s="308"/>
      <c r="O35" s="308" t="s">
        <v>80</v>
      </c>
      <c r="P35" s="308"/>
      <c r="Q35" s="308"/>
      <c r="R35" s="308"/>
      <c r="S35" s="308"/>
      <c r="T35" s="308"/>
      <c r="U35" s="309"/>
      <c r="V35" s="12"/>
    </row>
    <row r="36" spans="1:22" ht="19.5" customHeight="1" x14ac:dyDescent="0.2">
      <c r="A36" s="310" t="s">
        <v>82</v>
      </c>
      <c r="B36" s="311"/>
      <c r="C36" s="311"/>
      <c r="D36" s="311"/>
      <c r="E36" s="311"/>
      <c r="F36" s="311"/>
      <c r="G36" s="311"/>
      <c r="H36" s="316" t="s">
        <v>294</v>
      </c>
      <c r="I36" s="311"/>
      <c r="J36" s="311"/>
      <c r="K36" s="311"/>
      <c r="L36" s="311"/>
      <c r="M36" s="311"/>
      <c r="N36" s="311"/>
      <c r="O36" s="311" t="s">
        <v>83</v>
      </c>
      <c r="P36" s="311"/>
      <c r="Q36" s="311"/>
      <c r="R36" s="311"/>
      <c r="S36" s="311"/>
      <c r="T36" s="311"/>
      <c r="U36" s="314"/>
      <c r="V36" s="12"/>
    </row>
    <row r="37" spans="1:22" ht="19.5" customHeight="1" x14ac:dyDescent="0.2">
      <c r="A37" s="310"/>
      <c r="B37" s="311"/>
      <c r="C37" s="311"/>
      <c r="D37" s="311"/>
      <c r="E37" s="311"/>
      <c r="F37" s="311"/>
      <c r="G37" s="311"/>
      <c r="H37" s="311"/>
      <c r="I37" s="311"/>
      <c r="J37" s="311"/>
      <c r="K37" s="311"/>
      <c r="L37" s="311"/>
      <c r="M37" s="311"/>
      <c r="N37" s="311"/>
      <c r="O37" s="311"/>
      <c r="P37" s="311"/>
      <c r="Q37" s="311"/>
      <c r="R37" s="311"/>
      <c r="S37" s="311"/>
      <c r="T37" s="311"/>
      <c r="U37" s="314"/>
      <c r="V37" s="12"/>
    </row>
    <row r="38" spans="1:22" ht="19.5" customHeight="1" x14ac:dyDescent="0.2">
      <c r="A38" s="310"/>
      <c r="B38" s="311"/>
      <c r="C38" s="311"/>
      <c r="D38" s="311"/>
      <c r="E38" s="311"/>
      <c r="F38" s="311"/>
      <c r="G38" s="311"/>
      <c r="H38" s="311"/>
      <c r="I38" s="311"/>
      <c r="J38" s="311"/>
      <c r="K38" s="311"/>
      <c r="L38" s="311"/>
      <c r="M38" s="311"/>
      <c r="N38" s="311"/>
      <c r="O38" s="311"/>
      <c r="P38" s="311"/>
      <c r="Q38" s="311"/>
      <c r="R38" s="311"/>
      <c r="S38" s="311"/>
      <c r="T38" s="311"/>
      <c r="U38" s="314"/>
      <c r="V38" s="12"/>
    </row>
    <row r="39" spans="1:22" ht="19.5" customHeight="1" x14ac:dyDescent="0.2">
      <c r="A39" s="310"/>
      <c r="B39" s="311"/>
      <c r="C39" s="311"/>
      <c r="D39" s="311"/>
      <c r="E39" s="311"/>
      <c r="F39" s="311"/>
      <c r="G39" s="311"/>
      <c r="H39" s="311"/>
      <c r="I39" s="311"/>
      <c r="J39" s="311"/>
      <c r="K39" s="311"/>
      <c r="L39" s="311"/>
      <c r="M39" s="311"/>
      <c r="N39" s="311"/>
      <c r="O39" s="311"/>
      <c r="P39" s="311"/>
      <c r="Q39" s="311"/>
      <c r="R39" s="311"/>
      <c r="S39" s="311"/>
      <c r="T39" s="311"/>
      <c r="U39" s="314"/>
      <c r="V39" s="12"/>
    </row>
    <row r="40" spans="1:22" ht="19.5" customHeight="1" thickBot="1" x14ac:dyDescent="0.25">
      <c r="A40" s="312"/>
      <c r="B40" s="313"/>
      <c r="C40" s="313"/>
      <c r="D40" s="313"/>
      <c r="E40" s="313"/>
      <c r="F40" s="313"/>
      <c r="G40" s="313"/>
      <c r="H40" s="313"/>
      <c r="I40" s="313"/>
      <c r="J40" s="313"/>
      <c r="K40" s="313"/>
      <c r="L40" s="313"/>
      <c r="M40" s="313"/>
      <c r="N40" s="313"/>
      <c r="O40" s="313"/>
      <c r="P40" s="313"/>
      <c r="Q40" s="313"/>
      <c r="R40" s="313"/>
      <c r="S40" s="313"/>
      <c r="T40" s="313"/>
      <c r="U40" s="315"/>
      <c r="V40" s="12"/>
    </row>
  </sheetData>
  <sheetProtection sheet="1" objects="1" scenarios="1" selectLockedCells="1"/>
  <mergeCells count="63">
    <mergeCell ref="E11:K11"/>
    <mergeCell ref="L11:O11"/>
    <mergeCell ref="P11:U11"/>
    <mergeCell ref="E9:U9"/>
    <mergeCell ref="A5:D5"/>
    <mergeCell ref="A6:D6"/>
    <mergeCell ref="A1:U1"/>
    <mergeCell ref="A2:D2"/>
    <mergeCell ref="A3:D3"/>
    <mergeCell ref="E2:O2"/>
    <mergeCell ref="P2:Q2"/>
    <mergeCell ref="R2:U2"/>
    <mergeCell ref="E3:O3"/>
    <mergeCell ref="P3:Q3"/>
    <mergeCell ref="R3:U3"/>
    <mergeCell ref="E5:U5"/>
    <mergeCell ref="E6:U6"/>
    <mergeCell ref="A4:U4"/>
    <mergeCell ref="A13:B13"/>
    <mergeCell ref="C13:U13"/>
    <mergeCell ref="A12:U12"/>
    <mergeCell ref="A7:D7"/>
    <mergeCell ref="A8:D8"/>
    <mergeCell ref="A9:D9"/>
    <mergeCell ref="A10:D10"/>
    <mergeCell ref="A11:D11"/>
    <mergeCell ref="E10:K10"/>
    <mergeCell ref="L10:O10"/>
    <mergeCell ref="P10:U10"/>
    <mergeCell ref="E7:K7"/>
    <mergeCell ref="L7:O7"/>
    <mergeCell ref="P7:U7"/>
    <mergeCell ref="E8:U8"/>
    <mergeCell ref="A36:G40"/>
    <mergeCell ref="H36:N40"/>
    <mergeCell ref="O36:U40"/>
    <mergeCell ref="A28:G28"/>
    <mergeCell ref="H28:N28"/>
    <mergeCell ref="O28:U28"/>
    <mergeCell ref="A29:G33"/>
    <mergeCell ref="H29:N33"/>
    <mergeCell ref="O29:U33"/>
    <mergeCell ref="A34:B34"/>
    <mergeCell ref="C34:U34"/>
    <mergeCell ref="A35:G35"/>
    <mergeCell ref="H35:N35"/>
    <mergeCell ref="O35:U35"/>
    <mergeCell ref="A20:B20"/>
    <mergeCell ref="C20:U20"/>
    <mergeCell ref="A27:B27"/>
    <mergeCell ref="C27:U27"/>
    <mergeCell ref="A22:G26"/>
    <mergeCell ref="H22:N26"/>
    <mergeCell ref="O22:U26"/>
    <mergeCell ref="A21:G21"/>
    <mergeCell ref="H21:N21"/>
    <mergeCell ref="O21:U21"/>
    <mergeCell ref="A14:G14"/>
    <mergeCell ref="H14:N14"/>
    <mergeCell ref="O14:U14"/>
    <mergeCell ref="A15:G19"/>
    <mergeCell ref="O15:U19"/>
    <mergeCell ref="H15:N19"/>
  </mergeCells>
  <conditionalFormatting sqref="A13:U40">
    <cfRule type="containsText" dxfId="24" priority="30" operator="containsText" text="[">
      <formula>NOT(ISERROR(SEARCH("[",A13)))</formula>
    </cfRule>
  </conditionalFormatting>
  <conditionalFormatting sqref="H14">
    <cfRule type="containsText" dxfId="23" priority="27" operator="containsText" text="[">
      <formula>NOT(ISERROR(SEARCH("[",H14)))</formula>
    </cfRule>
  </conditionalFormatting>
  <conditionalFormatting sqref="A21:A22">
    <cfRule type="containsText" dxfId="22" priority="26" operator="containsText" text="[">
      <formula>NOT(ISERROR(SEARCH("[",A21)))</formula>
    </cfRule>
  </conditionalFormatting>
  <conditionalFormatting sqref="H21">
    <cfRule type="containsText" dxfId="21" priority="25" operator="containsText" text="[">
      <formula>NOT(ISERROR(SEARCH("[",H21)))</formula>
    </cfRule>
  </conditionalFormatting>
  <conditionalFormatting sqref="A28:A29">
    <cfRule type="containsText" dxfId="20" priority="24" operator="containsText" text="[">
      <formula>NOT(ISERROR(SEARCH("[",A28)))</formula>
    </cfRule>
  </conditionalFormatting>
  <conditionalFormatting sqref="H28">
    <cfRule type="containsText" dxfId="19" priority="23" operator="containsText" text="[">
      <formula>NOT(ISERROR(SEARCH("[",H28)))</formula>
    </cfRule>
  </conditionalFormatting>
  <conditionalFormatting sqref="A35:A36">
    <cfRule type="containsText" dxfId="18" priority="21" operator="containsText" text="[">
      <formula>NOT(ISERROR(SEARCH("[",A35)))</formula>
    </cfRule>
  </conditionalFormatting>
  <conditionalFormatting sqref="H35">
    <cfRule type="containsText" dxfId="17" priority="20" operator="containsText" text="[">
      <formula>NOT(ISERROR(SEARCH("[",H35)))</formula>
    </cfRule>
  </conditionalFormatting>
  <conditionalFormatting sqref="A20:U20">
    <cfRule type="containsText" dxfId="16" priority="19" operator="containsText" text="[">
      <formula>NOT(ISERROR(SEARCH("[",A20)))</formula>
    </cfRule>
  </conditionalFormatting>
  <conditionalFormatting sqref="A27:U27">
    <cfRule type="containsText" dxfId="15" priority="18" operator="containsText" text="[">
      <formula>NOT(ISERROR(SEARCH("[",A27)))</formula>
    </cfRule>
  </conditionalFormatting>
  <conditionalFormatting sqref="A34:U34">
    <cfRule type="containsText" dxfId="14" priority="17" operator="containsText" text="[">
      <formula>NOT(ISERROR(SEARCH("[",A34)))</formula>
    </cfRule>
  </conditionalFormatting>
  <conditionalFormatting sqref="E2 E7">
    <cfRule type="containsText" dxfId="13" priority="5" operator="containsText" text="[">
      <formula>NOT(ISERROR(SEARCH("[",E2)))</formula>
    </cfRule>
  </conditionalFormatting>
  <conditionalFormatting sqref="E10">
    <cfRule type="containsText" dxfId="12" priority="4" operator="containsText" text="[">
      <formula>NOT(ISERROR(SEARCH("[",E10)))</formula>
    </cfRule>
  </conditionalFormatting>
  <conditionalFormatting sqref="R2">
    <cfRule type="containsText" dxfId="11" priority="3" operator="containsText" text="[">
      <formula>NOT(ISERROR(SEARCH("[",R2)))</formula>
    </cfRule>
  </conditionalFormatting>
  <conditionalFormatting sqref="R3">
    <cfRule type="containsText" dxfId="10" priority="2" operator="containsText" text="[">
      <formula>NOT(ISERROR(SEARCH("[",R3)))</formula>
    </cfRule>
  </conditionalFormatting>
  <conditionalFormatting sqref="E11">
    <cfRule type="containsText" dxfId="0" priority="1" operator="containsText" text="[">
      <formula>NOT(ISERROR(SEARCH("[",E11)))</formula>
    </cfRule>
  </conditionalFormatting>
  <pageMargins left="0.4" right="0.35" top="0.41" bottom="0.51"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AL102"/>
  <sheetViews>
    <sheetView zoomScaleNormal="100" workbookViewId="0">
      <selection sqref="A1:B1"/>
    </sheetView>
  </sheetViews>
  <sheetFormatPr defaultColWidth="9.140625" defaultRowHeight="12" x14ac:dyDescent="0.2"/>
  <cols>
    <col min="1" max="1" width="3.28515625" style="19" customWidth="1"/>
    <col min="2" max="2" width="5.28515625" style="19" customWidth="1"/>
    <col min="3" max="3" width="73.42578125" style="19" customWidth="1"/>
    <col min="4" max="4" width="16.28515625" style="19" customWidth="1"/>
    <col min="5" max="38" width="3.7109375" style="19" customWidth="1"/>
    <col min="39" max="16384" width="9.140625" style="19"/>
  </cols>
  <sheetData>
    <row r="1" spans="1:38" s="16" customFormat="1" x14ac:dyDescent="0.2">
      <c r="A1" s="320" t="s">
        <v>6</v>
      </c>
      <c r="B1" s="320"/>
      <c r="C1" s="15" t="s">
        <v>7</v>
      </c>
      <c r="D1" s="15" t="s">
        <v>9</v>
      </c>
      <c r="E1" s="29" t="s">
        <v>238</v>
      </c>
      <c r="F1" s="15"/>
      <c r="G1" s="15"/>
      <c r="H1" s="15"/>
      <c r="I1" s="15"/>
      <c r="J1" s="15"/>
      <c r="K1" s="29"/>
      <c r="L1" s="29"/>
      <c r="M1" s="29"/>
      <c r="N1" s="29"/>
      <c r="O1" s="29"/>
      <c r="P1" s="29"/>
      <c r="Q1" s="29"/>
      <c r="R1" s="29"/>
      <c r="S1" s="29"/>
      <c r="T1" s="29"/>
      <c r="U1" s="29"/>
      <c r="V1" s="29"/>
      <c r="W1" s="29"/>
      <c r="X1" s="29"/>
      <c r="Y1" s="29"/>
      <c r="Z1" s="29"/>
      <c r="AA1" s="29"/>
      <c r="AB1" s="29"/>
      <c r="AC1" s="29"/>
      <c r="AD1" s="21"/>
      <c r="AE1" s="21"/>
      <c r="AF1" s="21"/>
      <c r="AG1" s="21"/>
      <c r="AH1" s="21"/>
      <c r="AI1" s="21"/>
      <c r="AJ1" s="21"/>
      <c r="AK1" s="21"/>
      <c r="AL1" s="21"/>
    </row>
    <row r="2" spans="1:38" s="17" customFormat="1" x14ac:dyDescent="0.2">
      <c r="A2" s="17" t="s">
        <v>36</v>
      </c>
      <c r="B2" s="17" t="s">
        <v>32</v>
      </c>
      <c r="D2" s="17" t="s">
        <v>27</v>
      </c>
      <c r="E2" s="17" t="s">
        <v>4</v>
      </c>
      <c r="K2" s="19"/>
      <c r="L2" s="19"/>
      <c r="M2" s="19"/>
      <c r="N2" s="19"/>
      <c r="O2" s="19"/>
      <c r="P2" s="19"/>
      <c r="AB2" s="19"/>
      <c r="AC2" s="19"/>
    </row>
    <row r="3" spans="1:38" x14ac:dyDescent="0.2">
      <c r="A3" s="18"/>
      <c r="B3" s="35" t="s">
        <v>252</v>
      </c>
      <c r="C3" s="19" t="s">
        <v>43</v>
      </c>
      <c r="D3" s="19" t="s">
        <v>27</v>
      </c>
      <c r="E3" s="319" t="s">
        <v>178</v>
      </c>
      <c r="F3" s="319"/>
      <c r="G3" s="319"/>
      <c r="H3" s="319"/>
      <c r="I3" s="319"/>
      <c r="J3" s="319"/>
      <c r="K3" s="319"/>
      <c r="L3" s="319"/>
      <c r="M3" s="319"/>
      <c r="N3" s="319"/>
      <c r="O3" s="319"/>
      <c r="P3" s="26"/>
      <c r="Q3" s="319" t="s">
        <v>179</v>
      </c>
      <c r="R3" s="319"/>
      <c r="S3" s="319"/>
      <c r="T3" s="319"/>
      <c r="U3" s="319"/>
      <c r="V3" s="319"/>
      <c r="W3" s="319"/>
      <c r="X3" s="319"/>
      <c r="Y3" s="319"/>
      <c r="Z3" s="319"/>
      <c r="AA3" s="319"/>
    </row>
    <row r="4" spans="1:38" x14ac:dyDescent="0.2">
      <c r="A4" s="18"/>
      <c r="B4" s="35" t="s">
        <v>253</v>
      </c>
      <c r="C4" s="19" t="s">
        <v>44</v>
      </c>
      <c r="D4" s="19" t="s">
        <v>27</v>
      </c>
      <c r="E4" s="319" t="s">
        <v>180</v>
      </c>
      <c r="F4" s="319"/>
      <c r="G4" s="319"/>
      <c r="H4" s="319"/>
      <c r="I4" s="319"/>
      <c r="J4" s="319"/>
      <c r="K4" s="319"/>
      <c r="L4" s="319"/>
      <c r="M4" s="319"/>
      <c r="N4" s="319"/>
      <c r="O4" s="319"/>
      <c r="P4" s="26"/>
      <c r="Q4" s="26"/>
      <c r="R4" s="26"/>
      <c r="S4" s="26"/>
      <c r="T4" s="26"/>
      <c r="U4" s="26"/>
      <c r="V4" s="26"/>
      <c r="W4" s="26"/>
      <c r="X4" s="26"/>
      <c r="Y4" s="26"/>
      <c r="Z4" s="26"/>
      <c r="AA4" s="26"/>
    </row>
    <row r="5" spans="1:38" ht="12.75" x14ac:dyDescent="0.2">
      <c r="A5" s="18"/>
      <c r="B5" s="35" t="s">
        <v>254</v>
      </c>
      <c r="C5" s="19" t="s">
        <v>45</v>
      </c>
      <c r="D5" s="19" t="s">
        <v>27</v>
      </c>
      <c r="E5" s="318" t="s">
        <v>181</v>
      </c>
      <c r="F5" s="318"/>
      <c r="G5" s="318"/>
      <c r="H5" s="318"/>
      <c r="I5" s="318"/>
      <c r="J5" s="318"/>
      <c r="K5" s="318"/>
      <c r="L5" s="318"/>
      <c r="M5" s="318"/>
      <c r="N5" s="318"/>
      <c r="O5" s="318"/>
      <c r="P5" s="25"/>
      <c r="Q5" s="319" t="s">
        <v>182</v>
      </c>
      <c r="R5" s="319"/>
      <c r="S5" s="319"/>
      <c r="T5" s="319"/>
      <c r="U5" s="319"/>
      <c r="V5" s="319"/>
      <c r="W5" s="319"/>
      <c r="X5" s="319"/>
      <c r="Y5" s="319"/>
      <c r="Z5" s="319"/>
      <c r="AA5" s="319"/>
      <c r="AB5" s="318" t="s">
        <v>183</v>
      </c>
      <c r="AC5" s="318"/>
      <c r="AD5" s="318"/>
      <c r="AE5" s="318"/>
      <c r="AF5" s="318"/>
      <c r="AG5" s="318"/>
      <c r="AH5" s="318"/>
      <c r="AI5" s="318"/>
      <c r="AJ5" s="318"/>
      <c r="AK5" s="318"/>
      <c r="AL5" s="318"/>
    </row>
    <row r="6" spans="1:38" ht="12.75" x14ac:dyDescent="0.2">
      <c r="A6" s="18"/>
      <c r="B6" s="35" t="s">
        <v>255</v>
      </c>
      <c r="C6" s="19" t="s">
        <v>46</v>
      </c>
      <c r="D6" s="19" t="s">
        <v>27</v>
      </c>
      <c r="E6" s="318" t="s">
        <v>184</v>
      </c>
      <c r="F6" s="318"/>
      <c r="G6" s="318"/>
      <c r="H6" s="318"/>
      <c r="I6" s="318"/>
      <c r="J6" s="318"/>
      <c r="K6" s="318"/>
      <c r="L6" s="318"/>
      <c r="M6" s="318"/>
      <c r="N6" s="318"/>
      <c r="O6" s="318"/>
      <c r="P6" s="25"/>
      <c r="Q6" s="318" t="s">
        <v>185</v>
      </c>
      <c r="R6" s="318"/>
      <c r="S6" s="318"/>
      <c r="T6" s="318"/>
      <c r="U6" s="318"/>
      <c r="V6" s="318"/>
      <c r="W6" s="318"/>
      <c r="X6" s="318"/>
      <c r="Y6" s="318"/>
      <c r="Z6" s="318"/>
      <c r="AA6" s="318"/>
      <c r="AB6" s="318" t="s">
        <v>186</v>
      </c>
      <c r="AC6" s="318"/>
      <c r="AD6" s="318"/>
      <c r="AE6" s="318"/>
      <c r="AF6" s="318"/>
      <c r="AG6" s="318"/>
      <c r="AH6" s="318"/>
      <c r="AI6" s="318"/>
      <c r="AJ6" s="318"/>
      <c r="AK6" s="318"/>
      <c r="AL6" s="318"/>
    </row>
    <row r="7" spans="1:38" s="17" customFormat="1" x14ac:dyDescent="0.2">
      <c r="A7" s="20" t="s">
        <v>37</v>
      </c>
      <c r="B7" s="20" t="s">
        <v>33</v>
      </c>
      <c r="D7" s="17" t="s">
        <v>28</v>
      </c>
      <c r="E7" s="20"/>
      <c r="F7" s="20"/>
      <c r="G7" s="20"/>
      <c r="H7" s="20"/>
      <c r="I7" s="20"/>
      <c r="J7" s="20"/>
      <c r="K7" s="20"/>
      <c r="L7" s="20"/>
      <c r="M7" s="20"/>
      <c r="N7" s="20"/>
      <c r="O7" s="20"/>
      <c r="Q7" s="20"/>
      <c r="R7" s="20"/>
      <c r="S7" s="20"/>
      <c r="T7" s="20"/>
      <c r="U7" s="20"/>
      <c r="V7" s="20"/>
      <c r="W7" s="20"/>
      <c r="X7" s="20"/>
      <c r="Y7" s="20"/>
      <c r="Z7" s="20"/>
      <c r="AA7" s="20"/>
      <c r="AB7" s="20"/>
      <c r="AC7" s="20"/>
      <c r="AD7" s="20"/>
      <c r="AE7" s="20"/>
      <c r="AF7" s="20"/>
      <c r="AG7" s="20"/>
      <c r="AH7" s="20"/>
      <c r="AI7" s="20"/>
      <c r="AJ7" s="20"/>
      <c r="AK7" s="20"/>
      <c r="AL7" s="20"/>
    </row>
    <row r="8" spans="1:38" ht="12.75" x14ac:dyDescent="0.2">
      <c r="A8" s="18"/>
      <c r="B8" s="35" t="s">
        <v>256</v>
      </c>
      <c r="C8" s="19" t="s">
        <v>47</v>
      </c>
      <c r="D8" s="19" t="s">
        <v>28</v>
      </c>
      <c r="E8" s="318" t="s">
        <v>187</v>
      </c>
      <c r="F8" s="318"/>
      <c r="G8" s="318"/>
      <c r="H8" s="318"/>
      <c r="I8" s="318"/>
      <c r="J8" s="318"/>
      <c r="K8" s="318"/>
      <c r="L8" s="318"/>
      <c r="M8" s="318"/>
      <c r="N8" s="318"/>
      <c r="O8" s="318"/>
      <c r="P8" s="25"/>
      <c r="Q8" s="318" t="s">
        <v>188</v>
      </c>
      <c r="R8" s="318"/>
      <c r="S8" s="318"/>
      <c r="T8" s="318"/>
      <c r="U8" s="318"/>
      <c r="V8" s="318"/>
      <c r="W8" s="318"/>
      <c r="X8" s="318"/>
      <c r="Y8" s="318"/>
      <c r="Z8" s="318"/>
      <c r="AA8" s="318"/>
      <c r="AB8" s="318" t="s">
        <v>189</v>
      </c>
      <c r="AC8" s="318"/>
      <c r="AD8" s="318"/>
      <c r="AE8" s="318"/>
      <c r="AF8" s="318"/>
      <c r="AG8" s="318"/>
      <c r="AH8" s="318"/>
      <c r="AI8" s="318"/>
      <c r="AJ8" s="318"/>
      <c r="AK8" s="318"/>
      <c r="AL8" s="318"/>
    </row>
    <row r="9" spans="1:38" ht="12.75" x14ac:dyDescent="0.2">
      <c r="A9" s="18"/>
      <c r="B9" s="35" t="s">
        <v>257</v>
      </c>
      <c r="C9" s="27" t="s">
        <v>48</v>
      </c>
      <c r="D9" s="19" t="s">
        <v>28</v>
      </c>
      <c r="E9" s="318" t="s">
        <v>190</v>
      </c>
      <c r="F9" s="318"/>
      <c r="G9" s="318"/>
      <c r="H9" s="318"/>
      <c r="I9" s="318"/>
      <c r="J9" s="318"/>
      <c r="K9" s="318"/>
      <c r="L9" s="318"/>
      <c r="M9" s="318"/>
      <c r="N9" s="318"/>
      <c r="O9" s="318"/>
      <c r="P9" s="25"/>
      <c r="Q9" s="318" t="s">
        <v>191</v>
      </c>
      <c r="R9" s="318"/>
      <c r="S9" s="318"/>
      <c r="T9" s="318"/>
      <c r="U9" s="318"/>
      <c r="V9" s="318"/>
      <c r="W9" s="318"/>
      <c r="X9" s="318"/>
      <c r="Y9" s="318"/>
      <c r="Z9" s="318"/>
      <c r="AA9" s="318"/>
      <c r="AB9" s="318" t="s">
        <v>192</v>
      </c>
      <c r="AC9" s="318"/>
      <c r="AD9" s="318"/>
      <c r="AE9" s="318"/>
      <c r="AF9" s="318"/>
      <c r="AG9" s="318"/>
      <c r="AH9" s="318"/>
      <c r="AI9" s="318"/>
      <c r="AJ9" s="318"/>
      <c r="AK9" s="318"/>
      <c r="AL9" s="318"/>
    </row>
    <row r="10" spans="1:38" ht="12.75" x14ac:dyDescent="0.2">
      <c r="A10" s="18"/>
      <c r="B10" s="35" t="s">
        <v>258</v>
      </c>
      <c r="C10" s="19" t="s">
        <v>49</v>
      </c>
      <c r="D10" s="19" t="s">
        <v>28</v>
      </c>
      <c r="E10" s="318" t="s">
        <v>193</v>
      </c>
      <c r="F10" s="318"/>
      <c r="G10" s="318"/>
      <c r="H10" s="318"/>
      <c r="I10" s="318"/>
      <c r="J10" s="318"/>
      <c r="K10" s="318"/>
      <c r="L10" s="318"/>
      <c r="M10" s="318"/>
      <c r="N10" s="318"/>
      <c r="O10" s="318"/>
      <c r="P10" s="25"/>
      <c r="Q10" s="318" t="s">
        <v>194</v>
      </c>
      <c r="R10" s="318"/>
      <c r="S10" s="318"/>
      <c r="T10" s="318"/>
      <c r="U10" s="318"/>
      <c r="V10" s="318"/>
      <c r="W10" s="318"/>
      <c r="X10" s="318"/>
      <c r="Y10" s="318"/>
      <c r="Z10" s="318"/>
      <c r="AA10" s="318"/>
      <c r="AB10" s="318" t="s">
        <v>195</v>
      </c>
      <c r="AC10" s="318"/>
      <c r="AD10" s="318"/>
      <c r="AE10" s="318"/>
      <c r="AF10" s="318"/>
      <c r="AG10" s="318"/>
      <c r="AH10" s="318"/>
      <c r="AI10" s="318"/>
      <c r="AJ10" s="318"/>
      <c r="AK10" s="318"/>
      <c r="AL10" s="318"/>
    </row>
    <row r="11" spans="1:38" s="17" customFormat="1" x14ac:dyDescent="0.2">
      <c r="A11" s="20" t="s">
        <v>38</v>
      </c>
      <c r="B11" s="20" t="s">
        <v>34</v>
      </c>
      <c r="D11" s="17" t="s">
        <v>29</v>
      </c>
      <c r="E11" s="20"/>
      <c r="F11" s="20"/>
      <c r="G11" s="20"/>
      <c r="H11" s="20"/>
      <c r="I11" s="20"/>
      <c r="J11" s="20"/>
      <c r="K11" s="20"/>
      <c r="L11" s="20"/>
      <c r="M11" s="20"/>
      <c r="N11" s="20"/>
      <c r="O11" s="20"/>
      <c r="Q11" s="20"/>
      <c r="R11" s="20"/>
      <c r="S11" s="20"/>
      <c r="T11" s="20"/>
      <c r="U11" s="20"/>
      <c r="V11" s="20"/>
      <c r="W11" s="20"/>
      <c r="X11" s="20"/>
      <c r="Y11" s="20"/>
      <c r="Z11" s="20"/>
      <c r="AA11" s="20"/>
      <c r="AB11" s="20"/>
      <c r="AC11" s="20"/>
      <c r="AD11" s="20"/>
      <c r="AE11" s="20"/>
      <c r="AF11" s="20"/>
      <c r="AG11" s="20"/>
      <c r="AH11" s="20"/>
      <c r="AI11" s="20"/>
      <c r="AJ11" s="20"/>
      <c r="AK11" s="20"/>
      <c r="AL11" s="20"/>
    </row>
    <row r="12" spans="1:38" ht="12.75" x14ac:dyDescent="0.2">
      <c r="A12" s="18"/>
      <c r="B12" s="35" t="s">
        <v>259</v>
      </c>
      <c r="C12" s="19" t="s">
        <v>50</v>
      </c>
      <c r="D12" s="19" t="s">
        <v>29</v>
      </c>
      <c r="E12" s="318" t="s">
        <v>196</v>
      </c>
      <c r="F12" s="318"/>
      <c r="G12" s="318"/>
      <c r="H12" s="318"/>
      <c r="I12" s="318"/>
      <c r="J12" s="318"/>
      <c r="K12" s="318"/>
      <c r="L12" s="318"/>
      <c r="M12" s="318"/>
      <c r="N12" s="318"/>
      <c r="O12" s="318"/>
      <c r="P12" s="25"/>
      <c r="Q12" s="318" t="s">
        <v>197</v>
      </c>
      <c r="R12" s="318"/>
      <c r="S12" s="318"/>
      <c r="T12" s="318"/>
      <c r="U12" s="318"/>
      <c r="V12" s="318"/>
      <c r="W12" s="318"/>
      <c r="X12" s="318"/>
      <c r="Y12" s="318"/>
      <c r="Z12" s="318"/>
      <c r="AA12" s="318"/>
      <c r="AB12" s="26"/>
      <c r="AC12" s="26"/>
      <c r="AD12" s="26"/>
      <c r="AE12" s="26"/>
      <c r="AF12" s="26"/>
      <c r="AG12" s="26"/>
      <c r="AH12" s="26"/>
      <c r="AI12" s="26"/>
      <c r="AJ12" s="26"/>
      <c r="AK12" s="26"/>
      <c r="AL12" s="26"/>
    </row>
    <row r="13" spans="1:38" ht="12.75" x14ac:dyDescent="0.2">
      <c r="A13" s="18"/>
      <c r="B13" s="35" t="s">
        <v>260</v>
      </c>
      <c r="C13" s="19" t="s">
        <v>51</v>
      </c>
      <c r="D13" s="19" t="s">
        <v>30</v>
      </c>
      <c r="E13" s="318" t="s">
        <v>198</v>
      </c>
      <c r="F13" s="318"/>
      <c r="G13" s="318"/>
      <c r="H13" s="318"/>
      <c r="I13" s="318"/>
      <c r="J13" s="318"/>
      <c r="K13" s="318"/>
      <c r="L13" s="318"/>
      <c r="M13" s="318"/>
      <c r="N13" s="318"/>
      <c r="O13" s="318"/>
      <c r="P13" s="25"/>
      <c r="Q13" s="26"/>
      <c r="R13" s="26"/>
      <c r="S13" s="26"/>
      <c r="T13" s="26"/>
      <c r="U13" s="26"/>
      <c r="V13" s="26"/>
      <c r="W13" s="26"/>
      <c r="X13" s="26"/>
      <c r="Y13" s="26"/>
      <c r="Z13" s="26"/>
      <c r="AA13" s="26"/>
      <c r="AB13" s="26"/>
      <c r="AC13" s="26"/>
      <c r="AD13" s="26"/>
      <c r="AE13" s="26"/>
      <c r="AF13" s="26"/>
      <c r="AG13" s="26"/>
      <c r="AH13" s="26"/>
      <c r="AI13" s="26"/>
      <c r="AJ13" s="26"/>
      <c r="AK13" s="26"/>
      <c r="AL13" s="26"/>
    </row>
    <row r="14" spans="1:38" ht="12.75" x14ac:dyDescent="0.2">
      <c r="A14" s="18"/>
      <c r="B14" s="35" t="s">
        <v>261</v>
      </c>
      <c r="C14" s="19" t="s">
        <v>52</v>
      </c>
      <c r="D14" s="19" t="s">
        <v>30</v>
      </c>
      <c r="E14" s="318" t="s">
        <v>199</v>
      </c>
      <c r="F14" s="318"/>
      <c r="G14" s="318"/>
      <c r="H14" s="318"/>
      <c r="I14" s="318"/>
      <c r="J14" s="318"/>
      <c r="K14" s="318"/>
      <c r="L14" s="318"/>
      <c r="M14" s="318"/>
      <c r="N14" s="318"/>
      <c r="O14" s="318"/>
      <c r="P14" s="25"/>
      <c r="Q14" s="318" t="s">
        <v>200</v>
      </c>
      <c r="R14" s="318"/>
      <c r="S14" s="318"/>
      <c r="T14" s="318"/>
      <c r="U14" s="318"/>
      <c r="V14" s="318"/>
      <c r="W14" s="318"/>
      <c r="X14" s="318"/>
      <c r="Y14" s="318"/>
      <c r="Z14" s="318"/>
      <c r="AA14" s="318"/>
      <c r="AB14" s="318" t="s">
        <v>201</v>
      </c>
      <c r="AC14" s="318"/>
      <c r="AD14" s="318"/>
      <c r="AE14" s="318"/>
      <c r="AF14" s="318"/>
      <c r="AG14" s="318"/>
      <c r="AH14" s="318"/>
      <c r="AI14" s="318"/>
      <c r="AJ14" s="318"/>
      <c r="AK14" s="318"/>
      <c r="AL14" s="318"/>
    </row>
    <row r="15" spans="1:38" s="17" customFormat="1" x14ac:dyDescent="0.2">
      <c r="A15" s="17" t="s">
        <v>39</v>
      </c>
      <c r="B15" s="20" t="s">
        <v>35</v>
      </c>
      <c r="D15" s="17" t="s">
        <v>31</v>
      </c>
      <c r="E15" s="26"/>
      <c r="F15" s="26"/>
      <c r="G15" s="26"/>
      <c r="H15" s="26"/>
      <c r="I15" s="26"/>
      <c r="J15" s="26"/>
      <c r="K15" s="20"/>
      <c r="L15" s="20"/>
      <c r="M15" s="20"/>
      <c r="N15" s="20"/>
      <c r="O15" s="20"/>
      <c r="Q15" s="20"/>
      <c r="R15" s="20"/>
      <c r="S15" s="20"/>
      <c r="T15" s="20"/>
      <c r="U15" s="20"/>
      <c r="V15" s="20"/>
      <c r="W15" s="20"/>
      <c r="X15" s="20"/>
      <c r="Y15" s="20"/>
      <c r="Z15" s="20"/>
      <c r="AA15" s="20"/>
      <c r="AB15" s="20"/>
      <c r="AC15" s="20"/>
      <c r="AD15" s="20"/>
      <c r="AE15" s="20"/>
      <c r="AF15" s="20"/>
      <c r="AG15" s="20"/>
      <c r="AH15" s="20"/>
      <c r="AI15" s="20"/>
      <c r="AJ15" s="20"/>
      <c r="AK15" s="20"/>
      <c r="AL15" s="20"/>
    </row>
    <row r="16" spans="1:38" ht="12.75" x14ac:dyDescent="0.2">
      <c r="B16" s="35" t="s">
        <v>262</v>
      </c>
      <c r="C16" s="19" t="s">
        <v>53</v>
      </c>
      <c r="D16" s="28" t="s">
        <v>31</v>
      </c>
      <c r="E16" s="318" t="s">
        <v>202</v>
      </c>
      <c r="F16" s="318"/>
      <c r="G16" s="318"/>
      <c r="H16" s="318"/>
      <c r="I16" s="318"/>
      <c r="J16" s="318"/>
      <c r="K16" s="318"/>
      <c r="L16" s="318"/>
      <c r="M16" s="318"/>
      <c r="N16" s="318"/>
      <c r="O16" s="318"/>
      <c r="P16" s="25"/>
      <c r="Q16" s="318" t="s">
        <v>203</v>
      </c>
      <c r="R16" s="318"/>
      <c r="S16" s="318"/>
      <c r="T16" s="318"/>
      <c r="U16" s="318"/>
      <c r="V16" s="318"/>
      <c r="W16" s="318"/>
      <c r="X16" s="318"/>
      <c r="Y16" s="318"/>
      <c r="Z16" s="318"/>
      <c r="AA16" s="318"/>
      <c r="AB16" s="26"/>
      <c r="AC16" s="26"/>
      <c r="AD16" s="26"/>
      <c r="AE16" s="26"/>
      <c r="AF16" s="26"/>
      <c r="AG16" s="26"/>
      <c r="AH16" s="26"/>
      <c r="AI16" s="26"/>
      <c r="AJ16" s="26"/>
      <c r="AK16" s="26"/>
      <c r="AL16" s="26"/>
    </row>
    <row r="17" spans="1:38" ht="12.75" x14ac:dyDescent="0.2">
      <c r="B17" s="35" t="s">
        <v>263</v>
      </c>
      <c r="C17" s="19" t="s">
        <v>54</v>
      </c>
      <c r="D17" s="28" t="s">
        <v>31</v>
      </c>
      <c r="E17" s="318" t="s">
        <v>204</v>
      </c>
      <c r="F17" s="318"/>
      <c r="G17" s="318"/>
      <c r="H17" s="318"/>
      <c r="I17" s="318"/>
      <c r="J17" s="318"/>
      <c r="K17" s="318"/>
      <c r="L17" s="318"/>
      <c r="M17" s="318"/>
      <c r="N17" s="318"/>
      <c r="O17" s="318"/>
      <c r="P17" s="25"/>
      <c r="Q17" s="318" t="s">
        <v>205</v>
      </c>
      <c r="R17" s="318"/>
      <c r="S17" s="318"/>
      <c r="T17" s="318"/>
      <c r="U17" s="318"/>
      <c r="V17" s="318"/>
      <c r="W17" s="318"/>
      <c r="X17" s="318"/>
      <c r="Y17" s="318"/>
      <c r="Z17" s="318"/>
      <c r="AA17" s="318"/>
      <c r="AB17" s="318" t="s">
        <v>206</v>
      </c>
      <c r="AC17" s="318"/>
      <c r="AD17" s="318"/>
      <c r="AE17" s="318"/>
      <c r="AF17" s="318"/>
      <c r="AG17" s="318"/>
      <c r="AH17" s="318"/>
      <c r="AI17" s="318"/>
      <c r="AJ17" s="318"/>
      <c r="AK17" s="318"/>
      <c r="AL17" s="318"/>
    </row>
    <row r="18" spans="1:38" ht="12.75" x14ac:dyDescent="0.2">
      <c r="B18" s="35" t="s">
        <v>264</v>
      </c>
      <c r="C18" s="19" t="s">
        <v>55</v>
      </c>
      <c r="D18" s="28" t="s">
        <v>31</v>
      </c>
      <c r="E18" s="318" t="s">
        <v>207</v>
      </c>
      <c r="F18" s="318"/>
      <c r="G18" s="318"/>
      <c r="H18" s="318"/>
      <c r="I18" s="318"/>
      <c r="J18" s="318"/>
      <c r="K18" s="318"/>
      <c r="L18" s="318"/>
      <c r="M18" s="318"/>
      <c r="N18" s="318"/>
      <c r="O18" s="318"/>
      <c r="P18" s="25"/>
    </row>
    <row r="20" spans="1:38" x14ac:dyDescent="0.2">
      <c r="A20" s="21"/>
      <c r="B20" s="21" t="s">
        <v>90</v>
      </c>
      <c r="C20" s="21"/>
      <c r="D20" s="21"/>
      <c r="E20" s="21" t="s">
        <v>109</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row>
    <row r="21" spans="1:38" x14ac:dyDescent="0.2">
      <c r="B21" s="17" t="s">
        <v>92</v>
      </c>
      <c r="F21" s="27"/>
    </row>
    <row r="22" spans="1:38" x14ac:dyDescent="0.2">
      <c r="B22" s="28" t="s">
        <v>136</v>
      </c>
      <c r="C22" s="28" t="s">
        <v>270</v>
      </c>
      <c r="E22" s="35" t="s">
        <v>260</v>
      </c>
      <c r="F22" s="19" t="s">
        <v>51</v>
      </c>
    </row>
    <row r="23" spans="1:38" x14ac:dyDescent="0.2">
      <c r="B23" s="28" t="s">
        <v>137</v>
      </c>
      <c r="C23" s="28" t="s">
        <v>271</v>
      </c>
      <c r="E23" s="28" t="s">
        <v>265</v>
      </c>
      <c r="F23" s="27" t="s">
        <v>101</v>
      </c>
    </row>
    <row r="24" spans="1:38" x14ac:dyDescent="0.2">
      <c r="B24" s="28" t="s">
        <v>138</v>
      </c>
      <c r="C24" s="28" t="s">
        <v>272</v>
      </c>
      <c r="E24" s="28" t="s">
        <v>262</v>
      </c>
      <c r="F24" s="27" t="s">
        <v>105</v>
      </c>
    </row>
    <row r="25" spans="1:38" x14ac:dyDescent="0.2">
      <c r="B25" s="28" t="s">
        <v>139</v>
      </c>
      <c r="C25" s="28" t="s">
        <v>273</v>
      </c>
      <c r="E25" s="28" t="s">
        <v>266</v>
      </c>
      <c r="F25" s="27" t="s">
        <v>104</v>
      </c>
    </row>
    <row r="26" spans="1:38" x14ac:dyDescent="0.2">
      <c r="B26" s="28" t="s">
        <v>140</v>
      </c>
      <c r="C26" s="28" t="s">
        <v>274</v>
      </c>
      <c r="E26" s="28" t="s">
        <v>267</v>
      </c>
      <c r="F26" s="27" t="s">
        <v>103</v>
      </c>
    </row>
    <row r="27" spans="1:38" x14ac:dyDescent="0.2">
      <c r="B27" s="28" t="s">
        <v>141</v>
      </c>
      <c r="C27" s="28" t="s">
        <v>275</v>
      </c>
      <c r="E27" s="28" t="s">
        <v>268</v>
      </c>
      <c r="F27" s="27" t="s">
        <v>102</v>
      </c>
    </row>
    <row r="28" spans="1:38" x14ac:dyDescent="0.2">
      <c r="B28" s="17" t="s">
        <v>91</v>
      </c>
    </row>
    <row r="29" spans="1:38" x14ac:dyDescent="0.2">
      <c r="B29" s="28" t="s">
        <v>142</v>
      </c>
      <c r="C29" s="28" t="s">
        <v>276</v>
      </c>
      <c r="E29" s="28" t="s">
        <v>269</v>
      </c>
      <c r="F29" s="27" t="s">
        <v>106</v>
      </c>
    </row>
    <row r="30" spans="1:38" x14ac:dyDescent="0.2">
      <c r="B30" s="28" t="s">
        <v>143</v>
      </c>
      <c r="C30" s="28" t="s">
        <v>277</v>
      </c>
      <c r="E30" s="28" t="s">
        <v>269</v>
      </c>
      <c r="F30" s="27" t="s">
        <v>106</v>
      </c>
    </row>
    <row r="31" spans="1:38" x14ac:dyDescent="0.2">
      <c r="B31" s="28" t="s">
        <v>144</v>
      </c>
      <c r="C31" s="28" t="s">
        <v>278</v>
      </c>
      <c r="E31" s="28" t="s">
        <v>269</v>
      </c>
      <c r="F31" s="27" t="s">
        <v>106</v>
      </c>
    </row>
    <row r="32" spans="1:38" x14ac:dyDescent="0.2">
      <c r="B32" s="28" t="s">
        <v>145</v>
      </c>
      <c r="C32" s="28" t="s">
        <v>93</v>
      </c>
      <c r="E32" s="28" t="s">
        <v>262</v>
      </c>
      <c r="F32" s="27" t="s">
        <v>105</v>
      </c>
      <c r="W32" s="35" t="s">
        <v>253</v>
      </c>
      <c r="X32" s="19" t="s">
        <v>44</v>
      </c>
    </row>
    <row r="33" spans="1:38" x14ac:dyDescent="0.2">
      <c r="B33" s="28" t="s">
        <v>146</v>
      </c>
      <c r="C33" s="28" t="s">
        <v>94</v>
      </c>
      <c r="E33" s="28" t="s">
        <v>262</v>
      </c>
      <c r="F33" s="27" t="s">
        <v>105</v>
      </c>
      <c r="W33" s="35" t="s">
        <v>253</v>
      </c>
      <c r="X33" s="19" t="s">
        <v>44</v>
      </c>
    </row>
    <row r="34" spans="1:38" x14ac:dyDescent="0.2">
      <c r="B34" s="28" t="s">
        <v>147</v>
      </c>
      <c r="C34" s="28" t="s">
        <v>95</v>
      </c>
      <c r="E34" s="28" t="s">
        <v>255</v>
      </c>
      <c r="F34" s="19" t="s">
        <v>46</v>
      </c>
      <c r="W34" s="35" t="s">
        <v>253</v>
      </c>
      <c r="X34" s="19" t="s">
        <v>44</v>
      </c>
    </row>
    <row r="35" spans="1:38" x14ac:dyDescent="0.2">
      <c r="B35" s="17" t="s">
        <v>107</v>
      </c>
      <c r="C35" s="27"/>
    </row>
    <row r="36" spans="1:38" x14ac:dyDescent="0.2">
      <c r="B36" s="28" t="s">
        <v>148</v>
      </c>
      <c r="C36" s="28" t="s">
        <v>96</v>
      </c>
      <c r="E36" s="28" t="s">
        <v>259</v>
      </c>
      <c r="F36" s="19" t="s">
        <v>50</v>
      </c>
    </row>
    <row r="37" spans="1:38" x14ac:dyDescent="0.2">
      <c r="B37" s="28" t="s">
        <v>149</v>
      </c>
      <c r="C37" s="28" t="s">
        <v>97</v>
      </c>
      <c r="E37" s="28" t="s">
        <v>260</v>
      </c>
      <c r="F37" s="19" t="s">
        <v>51</v>
      </c>
    </row>
    <row r="38" spans="1:38" x14ac:dyDescent="0.2">
      <c r="B38" s="28" t="s">
        <v>150</v>
      </c>
      <c r="C38" s="28" t="s">
        <v>98</v>
      </c>
      <c r="E38" s="28" t="s">
        <v>261</v>
      </c>
      <c r="F38" s="19" t="s">
        <v>52</v>
      </c>
    </row>
    <row r="39" spans="1:38" x14ac:dyDescent="0.2">
      <c r="B39" s="28" t="s">
        <v>151</v>
      </c>
      <c r="C39" s="28" t="s">
        <v>99</v>
      </c>
      <c r="E39" s="28" t="s">
        <v>261</v>
      </c>
      <c r="F39" s="19" t="s">
        <v>52</v>
      </c>
    </row>
    <row r="40" spans="1:38" x14ac:dyDescent="0.2">
      <c r="B40" s="17" t="s">
        <v>108</v>
      </c>
      <c r="C40" s="27"/>
    </row>
    <row r="41" spans="1:38" x14ac:dyDescent="0.2">
      <c r="B41" s="28" t="s">
        <v>152</v>
      </c>
      <c r="C41" s="28" t="s">
        <v>279</v>
      </c>
      <c r="E41" s="35" t="s">
        <v>258</v>
      </c>
      <c r="F41" s="19" t="s">
        <v>49</v>
      </c>
      <c r="W41" s="28" t="s">
        <v>263</v>
      </c>
      <c r="X41" s="19" t="s">
        <v>54</v>
      </c>
    </row>
    <row r="42" spans="1:38" x14ac:dyDescent="0.2">
      <c r="B42" s="28" t="s">
        <v>153</v>
      </c>
      <c r="C42" s="28" t="s">
        <v>280</v>
      </c>
      <c r="E42" s="28" t="s">
        <v>267</v>
      </c>
      <c r="F42" s="27" t="s">
        <v>103</v>
      </c>
    </row>
    <row r="43" spans="1:38" x14ac:dyDescent="0.2">
      <c r="B43" s="28" t="s">
        <v>154</v>
      </c>
      <c r="C43" s="28" t="s">
        <v>281</v>
      </c>
      <c r="E43" s="28" t="s">
        <v>267</v>
      </c>
      <c r="F43" s="27" t="s">
        <v>103</v>
      </c>
    </row>
    <row r="44" spans="1:38" x14ac:dyDescent="0.2">
      <c r="B44" s="28" t="s">
        <v>155</v>
      </c>
      <c r="C44" s="28" t="s">
        <v>282</v>
      </c>
      <c r="E44" s="28" t="s">
        <v>266</v>
      </c>
      <c r="F44" s="27" t="s">
        <v>104</v>
      </c>
    </row>
    <row r="45" spans="1:38" x14ac:dyDescent="0.2">
      <c r="B45" s="28" t="s">
        <v>156</v>
      </c>
      <c r="C45" s="28" t="s">
        <v>100</v>
      </c>
      <c r="E45" s="28" t="s">
        <v>267</v>
      </c>
      <c r="F45" s="27" t="s">
        <v>103</v>
      </c>
    </row>
    <row r="47" spans="1:38" s="16" customFormat="1" x14ac:dyDescent="0.2">
      <c r="A47" s="29" t="s">
        <v>289</v>
      </c>
      <c r="B47" s="29"/>
      <c r="C47" s="15"/>
      <c r="D47" s="15"/>
      <c r="E47" s="15" t="s">
        <v>290</v>
      </c>
      <c r="F47" s="15"/>
      <c r="G47" s="15"/>
      <c r="H47" s="15"/>
      <c r="I47" s="15"/>
      <c r="J47" s="15"/>
      <c r="K47" s="29"/>
      <c r="L47" s="29"/>
      <c r="M47" s="29"/>
      <c r="N47" s="29"/>
      <c r="O47" s="29"/>
      <c r="P47" s="29"/>
      <c r="Q47" s="29"/>
      <c r="R47" s="29"/>
      <c r="S47" s="29"/>
      <c r="T47" s="29"/>
      <c r="U47" s="29"/>
      <c r="V47" s="29"/>
      <c r="W47" s="29"/>
      <c r="X47" s="29"/>
      <c r="Y47" s="29"/>
      <c r="Z47" s="29"/>
      <c r="AA47" s="29"/>
      <c r="AB47" s="29"/>
      <c r="AC47" s="29"/>
      <c r="AD47" s="21"/>
      <c r="AE47" s="21"/>
      <c r="AF47" s="21"/>
      <c r="AG47" s="21"/>
      <c r="AH47" s="21"/>
      <c r="AI47" s="21"/>
      <c r="AJ47" s="21"/>
      <c r="AK47" s="21"/>
      <c r="AL47" s="21"/>
    </row>
    <row r="48" spans="1:38" s="17" customFormat="1" x14ac:dyDescent="0.2">
      <c r="A48" s="17" t="s">
        <v>36</v>
      </c>
      <c r="B48" s="17" t="s">
        <v>32</v>
      </c>
      <c r="E48" s="20"/>
      <c r="F48" s="20"/>
      <c r="G48" s="20"/>
      <c r="H48" s="20"/>
      <c r="I48" s="20"/>
      <c r="J48" s="20"/>
      <c r="K48" s="26"/>
      <c r="L48" s="26"/>
      <c r="M48" s="26"/>
      <c r="N48" s="26"/>
      <c r="O48" s="26"/>
      <c r="P48" s="26"/>
      <c r="Q48" s="20"/>
      <c r="R48" s="20"/>
      <c r="S48" s="20"/>
      <c r="T48" s="20"/>
      <c r="U48" s="20"/>
      <c r="V48" s="20"/>
      <c r="W48" s="20"/>
      <c r="X48" s="20"/>
      <c r="Y48" s="20"/>
      <c r="Z48" s="20"/>
      <c r="AA48" s="20"/>
      <c r="AB48" s="26"/>
      <c r="AC48" s="26"/>
      <c r="AD48" s="20"/>
      <c r="AE48" s="20"/>
      <c r="AF48" s="20"/>
      <c r="AG48" s="20"/>
      <c r="AH48" s="20"/>
      <c r="AI48" s="20"/>
      <c r="AJ48" s="20"/>
      <c r="AK48" s="20"/>
      <c r="AL48" s="20"/>
    </row>
    <row r="49" spans="1:38" x14ac:dyDescent="0.2">
      <c r="A49" s="18"/>
      <c r="B49" s="35" t="s">
        <v>252</v>
      </c>
      <c r="C49" s="28" t="s">
        <v>43</v>
      </c>
      <c r="E49" s="28" t="s">
        <v>137</v>
      </c>
      <c r="F49" s="28"/>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row>
    <row r="50" spans="1:38" x14ac:dyDescent="0.2">
      <c r="A50" s="18"/>
      <c r="B50" s="35" t="s">
        <v>253</v>
      </c>
      <c r="C50" s="28" t="s">
        <v>283</v>
      </c>
      <c r="E50" s="28" t="s">
        <v>145</v>
      </c>
      <c r="F50" s="28"/>
      <c r="G50" s="35" t="s">
        <v>146</v>
      </c>
      <c r="H50" s="26"/>
      <c r="I50" s="35" t="s">
        <v>147</v>
      </c>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row>
    <row r="51" spans="1:38" ht="12.75" x14ac:dyDescent="0.2">
      <c r="A51" s="18"/>
      <c r="B51" s="35" t="s">
        <v>254</v>
      </c>
      <c r="C51" s="28" t="s">
        <v>45</v>
      </c>
      <c r="E51" s="28" t="s">
        <v>139</v>
      </c>
      <c r="F51" s="28"/>
      <c r="G51" s="25" t="s">
        <v>155</v>
      </c>
      <c r="H51" s="25"/>
      <c r="I51" s="25"/>
      <c r="J51" s="25"/>
      <c r="K51" s="25"/>
      <c r="L51" s="25"/>
      <c r="M51" s="25"/>
      <c r="N51" s="25"/>
      <c r="O51" s="25"/>
      <c r="P51" s="25"/>
      <c r="Q51" s="26"/>
      <c r="R51" s="26"/>
      <c r="S51" s="26"/>
      <c r="T51" s="26"/>
      <c r="U51" s="26"/>
      <c r="V51" s="26"/>
      <c r="W51" s="26"/>
      <c r="X51" s="26"/>
      <c r="Y51" s="26"/>
      <c r="Z51" s="26"/>
      <c r="AA51" s="26"/>
      <c r="AB51" s="25"/>
      <c r="AC51" s="25"/>
      <c r="AD51" s="25"/>
      <c r="AE51" s="25"/>
      <c r="AF51" s="25"/>
      <c r="AG51" s="25"/>
      <c r="AH51" s="25"/>
      <c r="AI51" s="25"/>
      <c r="AJ51" s="25"/>
      <c r="AK51" s="25"/>
      <c r="AL51" s="25"/>
    </row>
    <row r="52" spans="1:38" ht="12.75" x14ac:dyDescent="0.2">
      <c r="A52" s="18"/>
      <c r="B52" s="35" t="s">
        <v>255</v>
      </c>
      <c r="C52" s="28" t="s">
        <v>46</v>
      </c>
      <c r="E52" s="28" t="s">
        <v>147</v>
      </c>
      <c r="F52" s="28"/>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row>
    <row r="53" spans="1:38" s="17" customFormat="1" x14ac:dyDescent="0.2">
      <c r="A53" s="20" t="s">
        <v>37</v>
      </c>
      <c r="B53" s="20" t="s">
        <v>33</v>
      </c>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row>
    <row r="54" spans="1:38" ht="12.75" x14ac:dyDescent="0.2">
      <c r="A54" s="18"/>
      <c r="B54" s="35" t="s">
        <v>256</v>
      </c>
      <c r="C54" s="28" t="s">
        <v>47</v>
      </c>
      <c r="E54" s="25" t="s">
        <v>141</v>
      </c>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row>
    <row r="55" spans="1:38" ht="12.75" x14ac:dyDescent="0.2">
      <c r="A55" s="18"/>
      <c r="B55" s="35" t="s">
        <v>257</v>
      </c>
      <c r="C55" s="28" t="s">
        <v>48</v>
      </c>
      <c r="E55" s="25" t="s">
        <v>142</v>
      </c>
      <c r="F55" s="25"/>
      <c r="G55" s="25" t="s">
        <v>143</v>
      </c>
      <c r="H55" s="25"/>
      <c r="I55" s="25" t="s">
        <v>144</v>
      </c>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row>
    <row r="56" spans="1:38" ht="12.75" x14ac:dyDescent="0.2">
      <c r="A56" s="18"/>
      <c r="B56" s="35" t="s">
        <v>258</v>
      </c>
      <c r="C56" s="28" t="s">
        <v>284</v>
      </c>
      <c r="E56" s="25" t="s">
        <v>152</v>
      </c>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row>
    <row r="57" spans="1:38" s="17" customFormat="1" x14ac:dyDescent="0.2">
      <c r="A57" s="20" t="s">
        <v>38</v>
      </c>
      <c r="B57" s="20" t="s">
        <v>34</v>
      </c>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row>
    <row r="58" spans="1:38" ht="12.75" x14ac:dyDescent="0.2">
      <c r="A58" s="18"/>
      <c r="B58" s="35" t="s">
        <v>259</v>
      </c>
      <c r="C58" s="28" t="s">
        <v>285</v>
      </c>
      <c r="E58" s="25" t="s">
        <v>148</v>
      </c>
      <c r="F58" s="25"/>
      <c r="G58" s="25"/>
      <c r="H58" s="25"/>
      <c r="I58" s="25"/>
      <c r="J58" s="25"/>
      <c r="K58" s="25"/>
      <c r="L58" s="25"/>
      <c r="M58" s="25"/>
      <c r="N58" s="25"/>
      <c r="O58" s="25"/>
      <c r="P58" s="25"/>
      <c r="Q58" s="25"/>
      <c r="R58" s="25"/>
      <c r="S58" s="25"/>
      <c r="T58" s="25"/>
      <c r="U58" s="25"/>
      <c r="V58" s="25"/>
      <c r="W58" s="25"/>
      <c r="X58" s="25"/>
      <c r="Y58" s="25"/>
      <c r="Z58" s="25"/>
      <c r="AA58" s="25"/>
      <c r="AB58" s="26"/>
      <c r="AC58" s="26"/>
      <c r="AD58" s="26"/>
      <c r="AE58" s="26"/>
      <c r="AF58" s="26"/>
      <c r="AG58" s="26"/>
      <c r="AH58" s="26"/>
      <c r="AI58" s="26"/>
      <c r="AJ58" s="26"/>
      <c r="AK58" s="26"/>
      <c r="AL58" s="26"/>
    </row>
    <row r="59" spans="1:38" ht="12.75" x14ac:dyDescent="0.2">
      <c r="A59" s="18"/>
      <c r="B59" s="35" t="s">
        <v>260</v>
      </c>
      <c r="C59" s="28" t="s">
        <v>286</v>
      </c>
      <c r="E59" s="25" t="s">
        <v>149</v>
      </c>
      <c r="F59" s="25"/>
      <c r="G59" s="25"/>
      <c r="H59" s="25"/>
      <c r="I59" s="25"/>
      <c r="J59" s="25"/>
      <c r="K59" s="25"/>
      <c r="L59" s="25"/>
      <c r="M59" s="25"/>
      <c r="N59" s="25"/>
      <c r="O59" s="25"/>
      <c r="P59" s="25"/>
      <c r="Q59" s="26"/>
      <c r="R59" s="26"/>
      <c r="S59" s="26"/>
      <c r="T59" s="26"/>
      <c r="U59" s="26"/>
      <c r="V59" s="26"/>
      <c r="W59" s="26"/>
      <c r="X59" s="26"/>
      <c r="Y59" s="26"/>
      <c r="Z59" s="26"/>
      <c r="AA59" s="26"/>
      <c r="AB59" s="26"/>
      <c r="AC59" s="26"/>
      <c r="AD59" s="26"/>
      <c r="AE59" s="26"/>
      <c r="AF59" s="26"/>
      <c r="AG59" s="26"/>
      <c r="AH59" s="26"/>
      <c r="AI59" s="26"/>
      <c r="AJ59" s="26"/>
      <c r="AK59" s="26"/>
      <c r="AL59" s="26"/>
    </row>
    <row r="60" spans="1:38" ht="12.75" x14ac:dyDescent="0.2">
      <c r="A60" s="18"/>
      <c r="B60" s="35" t="s">
        <v>261</v>
      </c>
      <c r="C60" s="28" t="s">
        <v>287</v>
      </c>
      <c r="E60" s="25" t="s">
        <v>150</v>
      </c>
      <c r="F60" s="25"/>
      <c r="G60" s="25" t="s">
        <v>151</v>
      </c>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row>
    <row r="61" spans="1:38" s="17" customFormat="1" x14ac:dyDescent="0.2">
      <c r="A61" s="17" t="s">
        <v>39</v>
      </c>
      <c r="B61" s="20" t="s">
        <v>35</v>
      </c>
      <c r="E61" s="26"/>
      <c r="F61" s="26"/>
      <c r="G61" s="26"/>
      <c r="H61" s="26"/>
      <c r="I61" s="26"/>
      <c r="J61" s="26"/>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row>
    <row r="62" spans="1:38" ht="12.75" x14ac:dyDescent="0.2">
      <c r="B62" s="35" t="s">
        <v>262</v>
      </c>
      <c r="C62" s="28" t="s">
        <v>288</v>
      </c>
      <c r="D62" s="28"/>
      <c r="E62" s="25" t="s">
        <v>138</v>
      </c>
      <c r="F62" s="25"/>
      <c r="G62" s="25" t="s">
        <v>145</v>
      </c>
      <c r="H62" s="25"/>
      <c r="I62" s="25" t="s">
        <v>146</v>
      </c>
      <c r="J62" s="25"/>
      <c r="K62" s="25"/>
      <c r="L62" s="25"/>
      <c r="M62" s="25"/>
      <c r="N62" s="25"/>
      <c r="O62" s="25"/>
      <c r="P62" s="25"/>
      <c r="Q62" s="25"/>
      <c r="R62" s="25"/>
      <c r="S62" s="25"/>
      <c r="T62" s="25"/>
      <c r="U62" s="25"/>
      <c r="V62" s="25"/>
      <c r="W62" s="25"/>
      <c r="X62" s="25"/>
      <c r="Y62" s="25"/>
      <c r="Z62" s="25"/>
      <c r="AA62" s="25"/>
      <c r="AB62" s="26"/>
      <c r="AC62" s="26"/>
      <c r="AD62" s="26"/>
      <c r="AE62" s="26"/>
      <c r="AF62" s="26"/>
      <c r="AG62" s="26"/>
      <c r="AH62" s="26"/>
      <c r="AI62" s="26"/>
      <c r="AJ62" s="26"/>
      <c r="AK62" s="26"/>
      <c r="AL62" s="26"/>
    </row>
    <row r="63" spans="1:38" ht="12.75" x14ac:dyDescent="0.2">
      <c r="B63" s="35" t="s">
        <v>263</v>
      </c>
      <c r="C63" s="28" t="s">
        <v>54</v>
      </c>
      <c r="D63" s="28"/>
      <c r="E63" s="25" t="s">
        <v>152</v>
      </c>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row>
    <row r="64" spans="1:38" ht="12.75" x14ac:dyDescent="0.2">
      <c r="B64" s="35" t="s">
        <v>264</v>
      </c>
      <c r="C64" s="28" t="s">
        <v>55</v>
      </c>
      <c r="D64" s="28"/>
      <c r="E64" s="25" t="s">
        <v>153</v>
      </c>
      <c r="F64" s="25"/>
      <c r="G64" s="25" t="s">
        <v>154</v>
      </c>
      <c r="H64" s="25"/>
      <c r="I64" s="25" t="s">
        <v>156</v>
      </c>
      <c r="J64" s="25"/>
      <c r="K64" s="25"/>
      <c r="L64" s="25"/>
      <c r="M64" s="25"/>
      <c r="N64" s="25"/>
      <c r="O64" s="25"/>
      <c r="P64" s="25"/>
      <c r="Q64" s="26"/>
      <c r="R64" s="26"/>
      <c r="S64" s="26"/>
      <c r="T64" s="26"/>
      <c r="U64" s="26"/>
      <c r="V64" s="26"/>
      <c r="W64" s="26"/>
      <c r="X64" s="26"/>
      <c r="Y64" s="26"/>
      <c r="Z64" s="26"/>
      <c r="AA64" s="26"/>
      <c r="AB64" s="26"/>
      <c r="AC64" s="26"/>
      <c r="AD64" s="26"/>
      <c r="AE64" s="26"/>
      <c r="AF64" s="26"/>
      <c r="AG64" s="26"/>
      <c r="AH64" s="26"/>
      <c r="AI64" s="26"/>
      <c r="AJ64" s="26"/>
      <c r="AK64" s="26"/>
      <c r="AL64" s="26"/>
    </row>
    <row r="65" spans="3:38" x14ac:dyDescent="0.2">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row>
    <row r="66" spans="3:38" x14ac:dyDescent="0.2">
      <c r="C66" s="30" t="s">
        <v>291</v>
      </c>
      <c r="D66" s="18"/>
      <c r="E66" s="39" t="s">
        <v>295</v>
      </c>
      <c r="F66" s="39"/>
      <c r="G66" s="39"/>
      <c r="H66" s="39"/>
      <c r="I66" s="39"/>
      <c r="J66" s="39"/>
    </row>
    <row r="67" spans="3:38" ht="12.75" x14ac:dyDescent="0.2">
      <c r="C67" s="31" t="s">
        <v>162</v>
      </c>
      <c r="D67" s="18"/>
      <c r="E67" s="38" t="s">
        <v>264</v>
      </c>
      <c r="F67" s="18"/>
      <c r="G67" s="18"/>
      <c r="H67" s="18"/>
      <c r="I67" s="18"/>
      <c r="J67" s="18"/>
    </row>
    <row r="68" spans="3:38" ht="12.75" x14ac:dyDescent="0.2">
      <c r="C68" s="31" t="s">
        <v>163</v>
      </c>
      <c r="D68" s="22"/>
      <c r="E68" s="37" t="s">
        <v>254</v>
      </c>
      <c r="F68" s="22"/>
      <c r="G68" s="22"/>
      <c r="H68" s="22"/>
      <c r="I68" s="22"/>
      <c r="J68" s="22"/>
    </row>
    <row r="69" spans="3:38" ht="12.75" x14ac:dyDescent="0.2">
      <c r="C69" s="31" t="s">
        <v>164</v>
      </c>
      <c r="D69" s="18"/>
      <c r="E69" s="38" t="s">
        <v>254</v>
      </c>
      <c r="F69" s="18"/>
      <c r="G69" s="18"/>
      <c r="H69" s="18"/>
      <c r="I69" s="18"/>
      <c r="J69" s="18"/>
    </row>
    <row r="70" spans="3:38" ht="12.75" x14ac:dyDescent="0.2">
      <c r="C70" s="31" t="s">
        <v>165</v>
      </c>
      <c r="D70" s="18"/>
      <c r="E70" s="38" t="s">
        <v>254</v>
      </c>
      <c r="F70" s="18"/>
      <c r="G70" s="18"/>
      <c r="H70" s="18"/>
      <c r="I70" s="18"/>
      <c r="J70" s="18"/>
    </row>
    <row r="71" spans="3:38" ht="12.75" x14ac:dyDescent="0.2">
      <c r="C71" s="31" t="s">
        <v>166</v>
      </c>
      <c r="D71" s="18"/>
      <c r="E71" s="38" t="s">
        <v>254</v>
      </c>
      <c r="F71" s="18"/>
      <c r="G71" s="18"/>
      <c r="H71" s="18"/>
      <c r="I71" s="18"/>
      <c r="J71" s="18"/>
    </row>
    <row r="72" spans="3:38" ht="12.75" x14ac:dyDescent="0.2">
      <c r="C72" s="31" t="s">
        <v>167</v>
      </c>
      <c r="D72" s="22"/>
      <c r="E72" s="37" t="s">
        <v>255</v>
      </c>
      <c r="F72" s="22"/>
      <c r="G72" s="22"/>
      <c r="H72" s="22"/>
      <c r="I72" s="22"/>
      <c r="J72" s="22"/>
    </row>
    <row r="73" spans="3:38" ht="12.75" x14ac:dyDescent="0.2">
      <c r="C73" s="31" t="s">
        <v>168</v>
      </c>
      <c r="D73" s="22"/>
      <c r="E73" s="37" t="s">
        <v>252</v>
      </c>
      <c r="F73" s="22"/>
      <c r="G73" s="22"/>
      <c r="H73" s="22"/>
      <c r="I73" s="22"/>
      <c r="J73" s="22"/>
    </row>
    <row r="74" spans="3:38" ht="12.75" x14ac:dyDescent="0.2">
      <c r="C74" s="31" t="s">
        <v>169</v>
      </c>
      <c r="D74" s="22"/>
      <c r="E74" s="37" t="s">
        <v>254</v>
      </c>
      <c r="F74" s="22"/>
      <c r="G74" s="22"/>
      <c r="H74" s="22"/>
      <c r="I74" s="22"/>
      <c r="J74" s="22"/>
    </row>
    <row r="75" spans="3:38" ht="12.75" x14ac:dyDescent="0.2">
      <c r="C75" s="31" t="s">
        <v>170</v>
      </c>
      <c r="D75" s="22"/>
      <c r="E75" s="37" t="s">
        <v>254</v>
      </c>
      <c r="F75" s="22"/>
      <c r="G75" s="22"/>
      <c r="H75" s="22"/>
      <c r="I75" s="22"/>
      <c r="J75" s="22"/>
    </row>
    <row r="76" spans="3:38" ht="12.75" x14ac:dyDescent="0.2">
      <c r="C76" s="31" t="s">
        <v>171</v>
      </c>
      <c r="D76" s="22"/>
      <c r="E76" s="37" t="s">
        <v>254</v>
      </c>
      <c r="F76" s="22"/>
      <c r="G76" s="22"/>
      <c r="H76" s="22"/>
      <c r="I76" s="22"/>
      <c r="J76" s="22"/>
    </row>
    <row r="77" spans="3:38" ht="12.75" x14ac:dyDescent="0.2">
      <c r="C77" s="31" t="s">
        <v>172</v>
      </c>
      <c r="D77" s="18"/>
      <c r="E77" s="38" t="s">
        <v>254</v>
      </c>
      <c r="F77" s="18"/>
      <c r="G77" s="18"/>
      <c r="H77" s="18"/>
      <c r="I77" s="18"/>
      <c r="J77" s="18"/>
    </row>
    <row r="78" spans="3:38" ht="12.75" x14ac:dyDescent="0.2">
      <c r="C78" s="31" t="s">
        <v>173</v>
      </c>
      <c r="D78" s="22"/>
      <c r="E78" s="37" t="s">
        <v>262</v>
      </c>
      <c r="F78" s="22"/>
      <c r="G78" s="22"/>
      <c r="H78" s="22"/>
      <c r="I78" s="22"/>
      <c r="J78" s="22"/>
    </row>
    <row r="79" spans="3:38" ht="12.75" x14ac:dyDescent="0.2">
      <c r="C79" s="31" t="s">
        <v>57</v>
      </c>
      <c r="D79" s="18"/>
      <c r="E79" s="38" t="s">
        <v>257</v>
      </c>
      <c r="F79" s="38" t="s">
        <v>259</v>
      </c>
      <c r="G79" s="18"/>
      <c r="H79" s="18"/>
      <c r="I79" s="18"/>
      <c r="J79" s="18"/>
    </row>
    <row r="80" spans="3:38" x14ac:dyDescent="0.2">
      <c r="C80" s="32" t="s">
        <v>174</v>
      </c>
      <c r="D80" s="18"/>
      <c r="E80" s="38" t="s">
        <v>254</v>
      </c>
      <c r="F80" s="18"/>
      <c r="G80" s="18"/>
      <c r="H80" s="18"/>
      <c r="I80" s="18"/>
      <c r="J80" s="18"/>
    </row>
    <row r="81" spans="3:10" ht="12.75" x14ac:dyDescent="0.2">
      <c r="C81" s="33" t="s">
        <v>175</v>
      </c>
      <c r="D81" s="18"/>
      <c r="E81" s="38" t="s">
        <v>256</v>
      </c>
      <c r="F81" s="18"/>
      <c r="G81" s="18"/>
      <c r="H81" s="18"/>
      <c r="I81" s="18"/>
      <c r="J81" s="18"/>
    </row>
    <row r="82" spans="3:10" ht="12.75" x14ac:dyDescent="0.2">
      <c r="C82" s="33" t="s">
        <v>176</v>
      </c>
      <c r="E82" s="38" t="s">
        <v>256</v>
      </c>
      <c r="F82" s="18"/>
    </row>
    <row r="83" spans="3:10" ht="12.75" x14ac:dyDescent="0.2">
      <c r="C83" s="31" t="s">
        <v>177</v>
      </c>
      <c r="E83" s="38" t="s">
        <v>259</v>
      </c>
      <c r="F83" s="38" t="s">
        <v>260</v>
      </c>
    </row>
    <row r="85" spans="3:10" x14ac:dyDescent="0.2">
      <c r="C85" s="30" t="s">
        <v>351</v>
      </c>
    </row>
    <row r="86" spans="3:10" x14ac:dyDescent="0.2">
      <c r="C86" s="58" t="s">
        <v>352</v>
      </c>
    </row>
    <row r="87" spans="3:10" ht="36" x14ac:dyDescent="0.2">
      <c r="C87" s="59" t="s">
        <v>353</v>
      </c>
    </row>
    <row r="88" spans="3:10" x14ac:dyDescent="0.2">
      <c r="C88" s="58" t="s">
        <v>354</v>
      </c>
    </row>
    <row r="89" spans="3:10" x14ac:dyDescent="0.2">
      <c r="C89" s="59" t="s">
        <v>355</v>
      </c>
    </row>
    <row r="90" spans="3:10" x14ac:dyDescent="0.2">
      <c r="C90" s="59" t="s">
        <v>356</v>
      </c>
    </row>
    <row r="91" spans="3:10" x14ac:dyDescent="0.2">
      <c r="C91" s="59" t="s">
        <v>357</v>
      </c>
    </row>
    <row r="92" spans="3:10" x14ac:dyDescent="0.2">
      <c r="C92" s="59" t="s">
        <v>358</v>
      </c>
    </row>
    <row r="93" spans="3:10" x14ac:dyDescent="0.2">
      <c r="C93" s="59" t="s">
        <v>359</v>
      </c>
    </row>
    <row r="94" spans="3:10" ht="36" x14ac:dyDescent="0.2">
      <c r="C94" s="59" t="s">
        <v>360</v>
      </c>
    </row>
    <row r="95" spans="3:10" x14ac:dyDescent="0.2">
      <c r="C95" s="58" t="s">
        <v>361</v>
      </c>
    </row>
    <row r="96" spans="3:10" x14ac:dyDescent="0.2">
      <c r="C96" s="59" t="s">
        <v>362</v>
      </c>
    </row>
    <row r="97" spans="3:3" x14ac:dyDescent="0.2">
      <c r="C97" s="59" t="s">
        <v>363</v>
      </c>
    </row>
    <row r="98" spans="3:3" x14ac:dyDescent="0.2">
      <c r="C98" s="59" t="s">
        <v>364</v>
      </c>
    </row>
    <row r="99" spans="3:3" x14ac:dyDescent="0.2">
      <c r="C99" s="59" t="s">
        <v>365</v>
      </c>
    </row>
    <row r="100" spans="3:3" ht="24" x14ac:dyDescent="0.2">
      <c r="C100" s="59" t="s">
        <v>366</v>
      </c>
    </row>
    <row r="101" spans="3:3" x14ac:dyDescent="0.2">
      <c r="C101" s="58" t="s">
        <v>367</v>
      </c>
    </row>
    <row r="102" spans="3:3" ht="36" x14ac:dyDescent="0.2">
      <c r="C102" s="59" t="s">
        <v>368</v>
      </c>
    </row>
  </sheetData>
  <sheetProtection sheet="1" objects="1" scenarios="1" selectLockedCells="1"/>
  <mergeCells count="31">
    <mergeCell ref="E10:O10"/>
    <mergeCell ref="E12:O12"/>
    <mergeCell ref="E13:O13"/>
    <mergeCell ref="A1:B1"/>
    <mergeCell ref="AB5:AL5"/>
    <mergeCell ref="AB6:AL6"/>
    <mergeCell ref="AB8:AL8"/>
    <mergeCell ref="AB9:AL9"/>
    <mergeCell ref="AB10:AL10"/>
    <mergeCell ref="E14:O14"/>
    <mergeCell ref="E16:O16"/>
    <mergeCell ref="E17:O17"/>
    <mergeCell ref="E18:O18"/>
    <mergeCell ref="Q3:AA3"/>
    <mergeCell ref="Q5:AA5"/>
    <mergeCell ref="Q6:AA6"/>
    <mergeCell ref="Q8:AA8"/>
    <mergeCell ref="Q9:AA9"/>
    <mergeCell ref="Q10:AA10"/>
    <mergeCell ref="E3:O3"/>
    <mergeCell ref="E4:O4"/>
    <mergeCell ref="E5:O5"/>
    <mergeCell ref="E6:O6"/>
    <mergeCell ref="E8:O8"/>
    <mergeCell ref="E9:O9"/>
    <mergeCell ref="AB14:AL14"/>
    <mergeCell ref="AB17:AL17"/>
    <mergeCell ref="Q12:AA12"/>
    <mergeCell ref="Q14:AA14"/>
    <mergeCell ref="Q16:AA16"/>
    <mergeCell ref="Q17:AA1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BI267"/>
  <sheetViews>
    <sheetView showGridLines="0" zoomScaleNormal="100" workbookViewId="0">
      <pane ySplit="3" topLeftCell="A4" activePane="bottomLeft" state="frozen"/>
      <selection activeCell="D3" sqref="D3:J3"/>
      <selection pane="bottomLeft" activeCell="D5" sqref="D5:M5"/>
    </sheetView>
  </sheetViews>
  <sheetFormatPr defaultRowHeight="12.75" x14ac:dyDescent="0.2"/>
  <cols>
    <col min="1" max="1" width="5.5703125" customWidth="1"/>
    <col min="2" max="3" width="7.140625" customWidth="1"/>
    <col min="4" max="5" width="6.5703125" customWidth="1"/>
    <col min="6" max="6" width="7.5703125" customWidth="1"/>
    <col min="7" max="13" width="6.5703125" customWidth="1"/>
    <col min="14" max="14" width="8" customWidth="1"/>
    <col min="15" max="61" width="9.140625" style="10"/>
  </cols>
  <sheetData>
    <row r="1" spans="1:61" s="3" customFormat="1" ht="16.5" customHeight="1" x14ac:dyDescent="0.2">
      <c r="A1" s="82" t="s">
        <v>10</v>
      </c>
      <c r="B1" s="83"/>
      <c r="C1" s="83"/>
      <c r="D1" s="83"/>
      <c r="E1" s="298" t="str">
        <f>StrategyName</f>
        <v>[Type in a brief project name.]</v>
      </c>
      <c r="F1" s="299"/>
      <c r="G1" s="299"/>
      <c r="H1" s="299"/>
      <c r="I1" s="299"/>
      <c r="J1" s="299"/>
      <c r="K1" s="299"/>
      <c r="L1" s="299"/>
      <c r="M1" s="299"/>
      <c r="N1" s="334"/>
    </row>
    <row r="2" spans="1:61" s="3" customFormat="1" ht="16.5" customHeight="1" thickBot="1" x14ac:dyDescent="0.25">
      <c r="A2" s="332" t="s">
        <v>6</v>
      </c>
      <c r="B2" s="333"/>
      <c r="C2" s="333"/>
      <c r="D2" s="333"/>
      <c r="E2" s="335">
        <f>Proposal!E3</f>
        <v>0</v>
      </c>
      <c r="F2" s="336"/>
      <c r="G2" s="336"/>
      <c r="H2" s="336"/>
      <c r="I2" s="336"/>
      <c r="J2" s="336"/>
      <c r="K2" s="336"/>
      <c r="L2" s="336"/>
      <c r="M2" s="336"/>
      <c r="N2" s="337"/>
    </row>
    <row r="3" spans="1:61" s="53" customFormat="1" ht="15.75" thickBot="1" x14ac:dyDescent="0.35">
      <c r="A3" s="338" t="s">
        <v>325</v>
      </c>
      <c r="B3" s="339"/>
      <c r="C3" s="339"/>
      <c r="D3" s="339"/>
      <c r="E3" s="339"/>
      <c r="F3" s="339"/>
      <c r="G3" s="339"/>
      <c r="H3" s="339"/>
      <c r="I3" s="339"/>
      <c r="J3" s="339"/>
      <c r="K3" s="339"/>
      <c r="L3" s="339"/>
      <c r="M3" s="339"/>
      <c r="N3" s="46" t="s">
        <v>312</v>
      </c>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row>
    <row r="4" spans="1:61" s="53" customFormat="1" x14ac:dyDescent="0.2">
      <c r="A4" s="325" t="s">
        <v>313</v>
      </c>
      <c r="B4" s="326"/>
      <c r="C4" s="326"/>
      <c r="D4" s="326"/>
      <c r="E4" s="326"/>
      <c r="F4" s="326"/>
      <c r="G4" s="326"/>
      <c r="H4" s="326"/>
      <c r="I4" s="326"/>
      <c r="J4" s="326"/>
      <c r="K4" s="326"/>
      <c r="L4" s="326"/>
      <c r="M4" s="326"/>
      <c r="N4" s="54">
        <f>IF(ISERROR(MATCH("0",RatingsAlignment,0)),SUM(RatingsAlignment)/(COUNTIF(RatingsAlignment,"&gt;=0")*5),"I")</f>
        <v>0</v>
      </c>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row>
    <row r="5" spans="1:61" x14ac:dyDescent="0.2">
      <c r="A5" s="327" t="s">
        <v>238</v>
      </c>
      <c r="B5" s="328"/>
      <c r="C5" s="329"/>
      <c r="D5" s="330" t="s">
        <v>346</v>
      </c>
      <c r="E5" s="328"/>
      <c r="F5" s="328"/>
      <c r="G5" s="328"/>
      <c r="H5" s="328"/>
      <c r="I5" s="328"/>
      <c r="J5" s="328"/>
      <c r="K5" s="328"/>
      <c r="L5" s="328"/>
      <c r="M5" s="328"/>
      <c r="N5" s="48">
        <v>0</v>
      </c>
      <c r="P5" s="49"/>
    </row>
    <row r="6" spans="1:61" ht="13.5" thickBot="1" x14ac:dyDescent="0.25">
      <c r="A6" s="327" t="s">
        <v>327</v>
      </c>
      <c r="B6" s="328"/>
      <c r="C6" s="329"/>
      <c r="D6" s="330" t="s">
        <v>328</v>
      </c>
      <c r="E6" s="328"/>
      <c r="F6" s="328"/>
      <c r="G6" s="328"/>
      <c r="H6" s="328"/>
      <c r="I6" s="328"/>
      <c r="J6" s="328"/>
      <c r="K6" s="328"/>
      <c r="L6" s="328"/>
      <c r="M6" s="328"/>
      <c r="N6" s="48">
        <v>0</v>
      </c>
      <c r="P6" s="49"/>
    </row>
    <row r="7" spans="1:61" x14ac:dyDescent="0.2">
      <c r="A7" s="325" t="s">
        <v>314</v>
      </c>
      <c r="B7" s="326"/>
      <c r="C7" s="326"/>
      <c r="D7" s="326"/>
      <c r="E7" s="326"/>
      <c r="F7" s="326"/>
      <c r="G7" s="326"/>
      <c r="H7" s="326"/>
      <c r="I7" s="326"/>
      <c r="J7" s="326"/>
      <c r="K7" s="326"/>
      <c r="L7" s="326"/>
      <c r="M7" s="326"/>
      <c r="N7" s="47">
        <f>IF(ISERROR(MATCH("0",RatingsRisk,0)),SUM(RatingsRisk)/(COUNTIF(RatingsRisk,"&gt;=0")*5),"I")</f>
        <v>0</v>
      </c>
    </row>
    <row r="8" spans="1:61" x14ac:dyDescent="0.2">
      <c r="A8" s="327" t="s">
        <v>12</v>
      </c>
      <c r="B8" s="328"/>
      <c r="C8" s="329"/>
      <c r="D8" s="331" t="s">
        <v>372</v>
      </c>
      <c r="E8" s="328"/>
      <c r="F8" s="328"/>
      <c r="G8" s="328"/>
      <c r="H8" s="328"/>
      <c r="I8" s="328"/>
      <c r="J8" s="328"/>
      <c r="K8" s="328"/>
      <c r="L8" s="328"/>
      <c r="M8" s="328"/>
      <c r="N8" s="48">
        <v>0</v>
      </c>
    </row>
    <row r="9" spans="1:61" ht="13.5" thickBot="1" x14ac:dyDescent="0.25">
      <c r="A9" s="327" t="s">
        <v>347</v>
      </c>
      <c r="B9" s="328"/>
      <c r="C9" s="329"/>
      <c r="D9" s="330" t="s">
        <v>348</v>
      </c>
      <c r="E9" s="328"/>
      <c r="F9" s="328"/>
      <c r="G9" s="328"/>
      <c r="H9" s="328"/>
      <c r="I9" s="328"/>
      <c r="J9" s="328"/>
      <c r="K9" s="328"/>
      <c r="L9" s="328"/>
      <c r="M9" s="328"/>
      <c r="N9" s="50">
        <v>0</v>
      </c>
    </row>
    <row r="10" spans="1:61" x14ac:dyDescent="0.2">
      <c r="A10" s="325" t="s">
        <v>331</v>
      </c>
      <c r="B10" s="326"/>
      <c r="C10" s="326"/>
      <c r="D10" s="326"/>
      <c r="E10" s="326"/>
      <c r="F10" s="326"/>
      <c r="G10" s="326"/>
      <c r="H10" s="326"/>
      <c r="I10" s="326"/>
      <c r="J10" s="326"/>
      <c r="K10" s="326"/>
      <c r="L10" s="326"/>
      <c r="M10" s="326"/>
      <c r="N10" s="47">
        <f>IF(ISERROR(MATCH("0",RatingsValue,0)),SUM(RatingsValue)/(COUNTIF(RatingsValue,"&gt;=0")*5),"I")</f>
        <v>0</v>
      </c>
    </row>
    <row r="11" spans="1:61" x14ac:dyDescent="0.2">
      <c r="A11" s="327" t="s">
        <v>344</v>
      </c>
      <c r="B11" s="328"/>
      <c r="C11" s="329"/>
      <c r="D11" s="330" t="s">
        <v>330</v>
      </c>
      <c r="E11" s="328"/>
      <c r="F11" s="328"/>
      <c r="G11" s="328"/>
      <c r="H11" s="328"/>
      <c r="I11" s="328"/>
      <c r="J11" s="328"/>
      <c r="K11" s="328"/>
      <c r="L11" s="328"/>
      <c r="M11" s="328"/>
      <c r="N11" s="48">
        <v>0</v>
      </c>
    </row>
    <row r="12" spans="1:61" ht="13.5" thickBot="1" x14ac:dyDescent="0.25">
      <c r="A12" s="321" t="s">
        <v>345</v>
      </c>
      <c r="B12" s="322"/>
      <c r="C12" s="323"/>
      <c r="D12" s="324" t="s">
        <v>329</v>
      </c>
      <c r="E12" s="322"/>
      <c r="F12" s="322"/>
      <c r="G12" s="322"/>
      <c r="H12" s="322"/>
      <c r="I12" s="322"/>
      <c r="J12" s="322"/>
      <c r="K12" s="322"/>
      <c r="L12" s="322"/>
      <c r="M12" s="322"/>
      <c r="N12" s="51">
        <v>0</v>
      </c>
    </row>
    <row r="13" spans="1:61" s="10" customFormat="1" x14ac:dyDescent="0.2"/>
    <row r="14" spans="1:61" s="10" customFormat="1" x14ac:dyDescent="0.2"/>
    <row r="15" spans="1:61" s="10" customFormat="1" x14ac:dyDescent="0.2"/>
    <row r="16" spans="1:61" s="10" customFormat="1" x14ac:dyDescent="0.2"/>
    <row r="17" s="10" customFormat="1" x14ac:dyDescent="0.2"/>
    <row r="18" s="10" customFormat="1" x14ac:dyDescent="0.2"/>
    <row r="19" s="10" customFormat="1" x14ac:dyDescent="0.2"/>
    <row r="20" s="10" customFormat="1" x14ac:dyDescent="0.2"/>
    <row r="21" s="10" customFormat="1" x14ac:dyDescent="0.2"/>
    <row r="22" s="10" customFormat="1" x14ac:dyDescent="0.2"/>
    <row r="23" s="10" customFormat="1" x14ac:dyDescent="0.2"/>
    <row r="24" s="10" customFormat="1" x14ac:dyDescent="0.2"/>
    <row r="25" s="10" customFormat="1" x14ac:dyDescent="0.2"/>
    <row r="26" s="10" customFormat="1" x14ac:dyDescent="0.2"/>
    <row r="27" s="10" customFormat="1" x14ac:dyDescent="0.2"/>
    <row r="28" s="10" customFormat="1" x14ac:dyDescent="0.2"/>
    <row r="29" s="10" customFormat="1" x14ac:dyDescent="0.2"/>
    <row r="30" s="10" customFormat="1" x14ac:dyDescent="0.2"/>
    <row r="31" s="10" customFormat="1" x14ac:dyDescent="0.2"/>
    <row r="32" s="10" customFormat="1" x14ac:dyDescent="0.2"/>
    <row r="33" s="10" customFormat="1" x14ac:dyDescent="0.2"/>
    <row r="34" s="10" customFormat="1" x14ac:dyDescent="0.2"/>
    <row r="35" s="10" customFormat="1" x14ac:dyDescent="0.2"/>
    <row r="36" s="10" customFormat="1" x14ac:dyDescent="0.2"/>
    <row r="37" s="10" customFormat="1" x14ac:dyDescent="0.2"/>
    <row r="38" s="10" customFormat="1" x14ac:dyDescent="0.2"/>
    <row r="39" s="10" customFormat="1" x14ac:dyDescent="0.2"/>
    <row r="40" s="10" customFormat="1" x14ac:dyDescent="0.2"/>
    <row r="41" s="10" customFormat="1" x14ac:dyDescent="0.2"/>
    <row r="42" s="10" customFormat="1" x14ac:dyDescent="0.2"/>
    <row r="43" s="10" customFormat="1" x14ac:dyDescent="0.2"/>
    <row r="44" s="10" customFormat="1" x14ac:dyDescent="0.2"/>
    <row r="45" s="10" customFormat="1" x14ac:dyDescent="0.2"/>
    <row r="46" s="10" customFormat="1" x14ac:dyDescent="0.2"/>
    <row r="47" s="10" customFormat="1" x14ac:dyDescent="0.2"/>
    <row r="48" s="10" customFormat="1" x14ac:dyDescent="0.2"/>
    <row r="49" s="10" customFormat="1" x14ac:dyDescent="0.2"/>
    <row r="50" s="10" customFormat="1" x14ac:dyDescent="0.2"/>
    <row r="51" s="10" customFormat="1" x14ac:dyDescent="0.2"/>
    <row r="52" s="10" customFormat="1" x14ac:dyDescent="0.2"/>
    <row r="53" s="10" customFormat="1" x14ac:dyDescent="0.2"/>
    <row r="54" s="10" customFormat="1" x14ac:dyDescent="0.2"/>
    <row r="55" s="10" customFormat="1" x14ac:dyDescent="0.2"/>
    <row r="56" s="10" customFormat="1" x14ac:dyDescent="0.2"/>
    <row r="57" s="10" customFormat="1" x14ac:dyDescent="0.2"/>
    <row r="58" s="10" customFormat="1" x14ac:dyDescent="0.2"/>
    <row r="59" s="10" customFormat="1" x14ac:dyDescent="0.2"/>
    <row r="60" s="10" customFormat="1" x14ac:dyDescent="0.2"/>
    <row r="61" s="10" customFormat="1" x14ac:dyDescent="0.2"/>
    <row r="62" s="10" customFormat="1" x14ac:dyDescent="0.2"/>
    <row r="63" s="10" customFormat="1" x14ac:dyDescent="0.2"/>
    <row r="64" s="10" customFormat="1" x14ac:dyDescent="0.2"/>
    <row r="65" s="10" customFormat="1" x14ac:dyDescent="0.2"/>
    <row r="66" s="10" customFormat="1" x14ac:dyDescent="0.2"/>
    <row r="67" s="10" customFormat="1" x14ac:dyDescent="0.2"/>
    <row r="68" s="10" customFormat="1" x14ac:dyDescent="0.2"/>
    <row r="69" s="10" customFormat="1" x14ac:dyDescent="0.2"/>
    <row r="70" s="10" customFormat="1" x14ac:dyDescent="0.2"/>
    <row r="71" s="10" customFormat="1" x14ac:dyDescent="0.2"/>
    <row r="72" s="10" customFormat="1" x14ac:dyDescent="0.2"/>
    <row r="73" s="10" customFormat="1" x14ac:dyDescent="0.2"/>
    <row r="74" s="10" customFormat="1" x14ac:dyDescent="0.2"/>
    <row r="75" s="10" customFormat="1" x14ac:dyDescent="0.2"/>
    <row r="76" s="10" customFormat="1" x14ac:dyDescent="0.2"/>
    <row r="77" s="10" customFormat="1" x14ac:dyDescent="0.2"/>
    <row r="78" s="10" customFormat="1" x14ac:dyDescent="0.2"/>
    <row r="79" s="10" customFormat="1" x14ac:dyDescent="0.2"/>
    <row r="80" s="10" customFormat="1" x14ac:dyDescent="0.2"/>
    <row r="81" s="10" customFormat="1" x14ac:dyDescent="0.2"/>
    <row r="82" s="10" customFormat="1" x14ac:dyDescent="0.2"/>
    <row r="83" s="10" customFormat="1" x14ac:dyDescent="0.2"/>
    <row r="84" s="10" customFormat="1" x14ac:dyDescent="0.2"/>
    <row r="85" s="10" customFormat="1" x14ac:dyDescent="0.2"/>
    <row r="86" s="10" customFormat="1" x14ac:dyDescent="0.2"/>
    <row r="87" s="10" customFormat="1" x14ac:dyDescent="0.2"/>
    <row r="88" s="10" customFormat="1" x14ac:dyDescent="0.2"/>
    <row r="89" s="10" customFormat="1" x14ac:dyDescent="0.2"/>
    <row r="90" s="10" customFormat="1" x14ac:dyDescent="0.2"/>
    <row r="91" s="10" customFormat="1" x14ac:dyDescent="0.2"/>
    <row r="92" s="10" customFormat="1" x14ac:dyDescent="0.2"/>
    <row r="93" s="10" customFormat="1" x14ac:dyDescent="0.2"/>
    <row r="94" s="10" customFormat="1" x14ac:dyDescent="0.2"/>
    <row r="95" s="10" customFormat="1" x14ac:dyDescent="0.2"/>
    <row r="96" s="10" customFormat="1" x14ac:dyDescent="0.2"/>
    <row r="97" s="10" customFormat="1" x14ac:dyDescent="0.2"/>
    <row r="98" s="10" customFormat="1" x14ac:dyDescent="0.2"/>
    <row r="99" s="10" customFormat="1" x14ac:dyDescent="0.2"/>
    <row r="100" s="10" customFormat="1" x14ac:dyDescent="0.2"/>
    <row r="101" s="10" customFormat="1" x14ac:dyDescent="0.2"/>
    <row r="102" s="10" customFormat="1" x14ac:dyDescent="0.2"/>
    <row r="103" s="10" customFormat="1" x14ac:dyDescent="0.2"/>
    <row r="104" s="10" customFormat="1" x14ac:dyDescent="0.2"/>
    <row r="105" s="10" customFormat="1" x14ac:dyDescent="0.2"/>
    <row r="106" s="10" customFormat="1" x14ac:dyDescent="0.2"/>
    <row r="107" s="10" customFormat="1" x14ac:dyDescent="0.2"/>
    <row r="108" s="10" customFormat="1" x14ac:dyDescent="0.2"/>
    <row r="109" s="10" customFormat="1" x14ac:dyDescent="0.2"/>
    <row r="110" s="10" customFormat="1" x14ac:dyDescent="0.2"/>
    <row r="111" s="10" customFormat="1" x14ac:dyDescent="0.2"/>
    <row r="112" s="10" customFormat="1" x14ac:dyDescent="0.2"/>
    <row r="113" s="10" customFormat="1" x14ac:dyDescent="0.2"/>
    <row r="114" s="10" customFormat="1" x14ac:dyDescent="0.2"/>
    <row r="115" s="10" customFormat="1" x14ac:dyDescent="0.2"/>
    <row r="116" s="10" customFormat="1" x14ac:dyDescent="0.2"/>
    <row r="117" s="10" customFormat="1" x14ac:dyDescent="0.2"/>
    <row r="118" s="10" customFormat="1" x14ac:dyDescent="0.2"/>
    <row r="119" s="10" customFormat="1" x14ac:dyDescent="0.2"/>
    <row r="120" s="10" customFormat="1" x14ac:dyDescent="0.2"/>
    <row r="121" s="10" customFormat="1" x14ac:dyDescent="0.2"/>
    <row r="122" s="10" customFormat="1" x14ac:dyDescent="0.2"/>
    <row r="123" s="10" customFormat="1" x14ac:dyDescent="0.2"/>
    <row r="124" s="10" customFormat="1" x14ac:dyDescent="0.2"/>
    <row r="125" s="10" customFormat="1" x14ac:dyDescent="0.2"/>
    <row r="126" s="10" customFormat="1" x14ac:dyDescent="0.2"/>
    <row r="127" s="10" customFormat="1" x14ac:dyDescent="0.2"/>
    <row r="128" s="10" customFormat="1" x14ac:dyDescent="0.2"/>
    <row r="129" s="10" customFormat="1" x14ac:dyDescent="0.2"/>
    <row r="130" s="10" customFormat="1" x14ac:dyDescent="0.2"/>
    <row r="131" s="10" customFormat="1" x14ac:dyDescent="0.2"/>
    <row r="132" s="10" customFormat="1" x14ac:dyDescent="0.2"/>
    <row r="133" s="10" customFormat="1" x14ac:dyDescent="0.2"/>
    <row r="134" s="10" customFormat="1" x14ac:dyDescent="0.2"/>
    <row r="135" s="10" customFormat="1" x14ac:dyDescent="0.2"/>
    <row r="136" s="10" customFormat="1" x14ac:dyDescent="0.2"/>
    <row r="137" s="10" customFormat="1" x14ac:dyDescent="0.2"/>
    <row r="138" s="10" customFormat="1" x14ac:dyDescent="0.2"/>
    <row r="139" s="10" customFormat="1" x14ac:dyDescent="0.2"/>
    <row r="140" s="10" customFormat="1" x14ac:dyDescent="0.2"/>
    <row r="141" s="10" customFormat="1" x14ac:dyDescent="0.2"/>
    <row r="142" s="10" customFormat="1" x14ac:dyDescent="0.2"/>
    <row r="143" s="10" customFormat="1" x14ac:dyDescent="0.2"/>
    <row r="144" s="10" customFormat="1" x14ac:dyDescent="0.2"/>
    <row r="145" s="10" customFormat="1" x14ac:dyDescent="0.2"/>
    <row r="146" s="10" customFormat="1" x14ac:dyDescent="0.2"/>
    <row r="147" s="10" customFormat="1" x14ac:dyDescent="0.2"/>
    <row r="148" s="10" customFormat="1" x14ac:dyDescent="0.2"/>
    <row r="149" s="10" customFormat="1" x14ac:dyDescent="0.2"/>
    <row r="150" s="10" customFormat="1" x14ac:dyDescent="0.2"/>
    <row r="151" s="10" customFormat="1" x14ac:dyDescent="0.2"/>
    <row r="152" s="10" customFormat="1" x14ac:dyDescent="0.2"/>
    <row r="153" s="10" customFormat="1" x14ac:dyDescent="0.2"/>
    <row r="154" s="10" customFormat="1" x14ac:dyDescent="0.2"/>
    <row r="155" s="10" customFormat="1" x14ac:dyDescent="0.2"/>
    <row r="156" s="10" customFormat="1" x14ac:dyDescent="0.2"/>
    <row r="157" s="10" customFormat="1" x14ac:dyDescent="0.2"/>
    <row r="158" s="10" customFormat="1" x14ac:dyDescent="0.2"/>
    <row r="159" s="10" customFormat="1" x14ac:dyDescent="0.2"/>
    <row r="160" s="10" customFormat="1" x14ac:dyDescent="0.2"/>
    <row r="161" s="10" customFormat="1" x14ac:dyDescent="0.2"/>
    <row r="162" s="10" customFormat="1" x14ac:dyDescent="0.2"/>
    <row r="163" s="10" customFormat="1" x14ac:dyDescent="0.2"/>
    <row r="164" s="10" customFormat="1" x14ac:dyDescent="0.2"/>
    <row r="165" s="10" customFormat="1" x14ac:dyDescent="0.2"/>
    <row r="166" s="10" customFormat="1" x14ac:dyDescent="0.2"/>
    <row r="167" s="10" customFormat="1" x14ac:dyDescent="0.2"/>
    <row r="168" s="10" customFormat="1" x14ac:dyDescent="0.2"/>
    <row r="169" s="10" customFormat="1" x14ac:dyDescent="0.2"/>
    <row r="170" s="10" customFormat="1" x14ac:dyDescent="0.2"/>
    <row r="171" s="10" customFormat="1" x14ac:dyDescent="0.2"/>
    <row r="172" s="10" customFormat="1" x14ac:dyDescent="0.2"/>
    <row r="173" s="10" customFormat="1" x14ac:dyDescent="0.2"/>
    <row r="174" s="10" customFormat="1" x14ac:dyDescent="0.2"/>
    <row r="175" s="10" customFormat="1" x14ac:dyDescent="0.2"/>
    <row r="176" s="10" customFormat="1" x14ac:dyDescent="0.2"/>
    <row r="177" s="10" customFormat="1" x14ac:dyDescent="0.2"/>
    <row r="178" s="10" customFormat="1" x14ac:dyDescent="0.2"/>
    <row r="179" s="10" customFormat="1" x14ac:dyDescent="0.2"/>
    <row r="180" s="10" customFormat="1" x14ac:dyDescent="0.2"/>
    <row r="181" s="10" customFormat="1" x14ac:dyDescent="0.2"/>
    <row r="182" s="10" customFormat="1" x14ac:dyDescent="0.2"/>
    <row r="183" s="10" customFormat="1" x14ac:dyDescent="0.2"/>
    <row r="184" s="10" customFormat="1" x14ac:dyDescent="0.2"/>
    <row r="185" s="10" customFormat="1" x14ac:dyDescent="0.2"/>
    <row r="186" s="10" customFormat="1" x14ac:dyDescent="0.2"/>
    <row r="187" s="10" customFormat="1" x14ac:dyDescent="0.2"/>
    <row r="188" s="10" customFormat="1" x14ac:dyDescent="0.2"/>
    <row r="189" s="10" customFormat="1" x14ac:dyDescent="0.2"/>
    <row r="190" s="10" customFormat="1" x14ac:dyDescent="0.2"/>
    <row r="191" s="10" customFormat="1" x14ac:dyDescent="0.2"/>
    <row r="192" s="10" customFormat="1" x14ac:dyDescent="0.2"/>
    <row r="193" s="10" customFormat="1" x14ac:dyDescent="0.2"/>
    <row r="194" s="10" customFormat="1" x14ac:dyDescent="0.2"/>
    <row r="195" s="10" customFormat="1" x14ac:dyDescent="0.2"/>
    <row r="196" s="10" customFormat="1" x14ac:dyDescent="0.2"/>
    <row r="197" s="10" customFormat="1" x14ac:dyDescent="0.2"/>
    <row r="198" s="10" customFormat="1" x14ac:dyDescent="0.2"/>
    <row r="199" s="10" customFormat="1" x14ac:dyDescent="0.2"/>
    <row r="200" s="10" customFormat="1" x14ac:dyDescent="0.2"/>
    <row r="201" s="10" customFormat="1" x14ac:dyDescent="0.2"/>
    <row r="202" s="10" customFormat="1" x14ac:dyDescent="0.2"/>
    <row r="203" s="10" customFormat="1" x14ac:dyDescent="0.2"/>
    <row r="204" s="10" customFormat="1" x14ac:dyDescent="0.2"/>
    <row r="205" s="10" customFormat="1" x14ac:dyDescent="0.2"/>
    <row r="206" s="10" customFormat="1" x14ac:dyDescent="0.2"/>
    <row r="207" s="10" customFormat="1" x14ac:dyDescent="0.2"/>
    <row r="208" s="10" customFormat="1" x14ac:dyDescent="0.2"/>
    <row r="209" s="10" customFormat="1" x14ac:dyDescent="0.2"/>
    <row r="210" s="10" customFormat="1" x14ac:dyDescent="0.2"/>
    <row r="211" s="10" customFormat="1" x14ac:dyDescent="0.2"/>
    <row r="212" s="10" customFormat="1" x14ac:dyDescent="0.2"/>
    <row r="213" s="10" customFormat="1" x14ac:dyDescent="0.2"/>
    <row r="214" s="10" customFormat="1" x14ac:dyDescent="0.2"/>
    <row r="215" s="10" customFormat="1" x14ac:dyDescent="0.2"/>
    <row r="216" s="10" customFormat="1" x14ac:dyDescent="0.2"/>
    <row r="217" s="10" customFormat="1" x14ac:dyDescent="0.2"/>
    <row r="218" s="10" customFormat="1" x14ac:dyDescent="0.2"/>
    <row r="219" s="10" customFormat="1" x14ac:dyDescent="0.2"/>
    <row r="220" s="10" customFormat="1" x14ac:dyDescent="0.2"/>
    <row r="221" s="10" customFormat="1" x14ac:dyDescent="0.2"/>
    <row r="222" s="10" customFormat="1" x14ac:dyDescent="0.2"/>
    <row r="223" s="10" customFormat="1" x14ac:dyDescent="0.2"/>
    <row r="224" s="10" customFormat="1" x14ac:dyDescent="0.2"/>
    <row r="225" s="10" customFormat="1" x14ac:dyDescent="0.2"/>
    <row r="226" s="10" customFormat="1" x14ac:dyDescent="0.2"/>
    <row r="227" s="10" customFormat="1" x14ac:dyDescent="0.2"/>
    <row r="228" s="10" customFormat="1" x14ac:dyDescent="0.2"/>
    <row r="229" s="10" customFormat="1" x14ac:dyDescent="0.2"/>
    <row r="230" s="10" customFormat="1" x14ac:dyDescent="0.2"/>
    <row r="231" s="10" customFormat="1" x14ac:dyDescent="0.2"/>
    <row r="232" s="10" customFormat="1" x14ac:dyDescent="0.2"/>
    <row r="233" s="10" customFormat="1" x14ac:dyDescent="0.2"/>
    <row r="234" s="10" customFormat="1" x14ac:dyDescent="0.2"/>
    <row r="235" s="10" customFormat="1" x14ac:dyDescent="0.2"/>
    <row r="236" s="10" customFormat="1" x14ac:dyDescent="0.2"/>
    <row r="237" s="10" customFormat="1" x14ac:dyDescent="0.2"/>
    <row r="238" s="10" customFormat="1" x14ac:dyDescent="0.2"/>
    <row r="239" s="10" customFormat="1" x14ac:dyDescent="0.2"/>
    <row r="240" s="10" customFormat="1" x14ac:dyDescent="0.2"/>
    <row r="241" s="10" customFormat="1" x14ac:dyDescent="0.2"/>
    <row r="242" s="10" customFormat="1" x14ac:dyDescent="0.2"/>
    <row r="243" s="10" customFormat="1" x14ac:dyDescent="0.2"/>
    <row r="244" s="10" customFormat="1" x14ac:dyDescent="0.2"/>
    <row r="245" s="10" customFormat="1" x14ac:dyDescent="0.2"/>
    <row r="246" s="10" customFormat="1" x14ac:dyDescent="0.2"/>
    <row r="247" s="10" customFormat="1" x14ac:dyDescent="0.2"/>
    <row r="248" s="10" customFormat="1" x14ac:dyDescent="0.2"/>
    <row r="249" s="10" customFormat="1" x14ac:dyDescent="0.2"/>
    <row r="250" s="10" customFormat="1" x14ac:dyDescent="0.2"/>
    <row r="251" s="10" customFormat="1" x14ac:dyDescent="0.2"/>
    <row r="252" s="10" customFormat="1" x14ac:dyDescent="0.2"/>
    <row r="253" s="10" customFormat="1" x14ac:dyDescent="0.2"/>
    <row r="254" s="10" customFormat="1" x14ac:dyDescent="0.2"/>
    <row r="255" s="10" customFormat="1" x14ac:dyDescent="0.2"/>
    <row r="256" s="10" customFormat="1" x14ac:dyDescent="0.2"/>
    <row r="257" s="10" customFormat="1" x14ac:dyDescent="0.2"/>
    <row r="258" s="10" customFormat="1" x14ac:dyDescent="0.2"/>
    <row r="259" s="10" customFormat="1" x14ac:dyDescent="0.2"/>
    <row r="260" s="10" customFormat="1" x14ac:dyDescent="0.2"/>
    <row r="261" s="10" customFormat="1" x14ac:dyDescent="0.2"/>
    <row r="262" s="10" customFormat="1" x14ac:dyDescent="0.2"/>
    <row r="263" s="10" customFormat="1" x14ac:dyDescent="0.2"/>
    <row r="264" s="10" customFormat="1" x14ac:dyDescent="0.2"/>
    <row r="265" s="10" customFormat="1" x14ac:dyDescent="0.2"/>
    <row r="266" s="10" customFormat="1" x14ac:dyDescent="0.2"/>
    <row r="267" s="10" customFormat="1" x14ac:dyDescent="0.2"/>
  </sheetData>
  <sheetProtection sheet="1" objects="1" scenarios="1" selectLockedCells="1"/>
  <mergeCells count="20">
    <mergeCell ref="A2:D2"/>
    <mergeCell ref="E1:N1"/>
    <mergeCell ref="E2:N2"/>
    <mergeCell ref="A5:C5"/>
    <mergeCell ref="D5:M5"/>
    <mergeCell ref="A3:M3"/>
    <mergeCell ref="A4:M4"/>
    <mergeCell ref="A1:D1"/>
    <mergeCell ref="A6:C6"/>
    <mergeCell ref="D6:M6"/>
    <mergeCell ref="A8:C8"/>
    <mergeCell ref="D8:M8"/>
    <mergeCell ref="D9:M9"/>
    <mergeCell ref="A9:C9"/>
    <mergeCell ref="A7:M7"/>
    <mergeCell ref="A12:C12"/>
    <mergeCell ref="D12:M12"/>
    <mergeCell ref="A10:M10"/>
    <mergeCell ref="A11:C11"/>
    <mergeCell ref="D11:M11"/>
  </mergeCells>
  <conditionalFormatting sqref="N8 N11:N12 A8:A9 N5:N6">
    <cfRule type="containsText" dxfId="9" priority="46" operator="containsText" text="Pending">
      <formula>NOT(ISERROR(SEARCH("Pending",A5)))</formula>
    </cfRule>
  </conditionalFormatting>
  <conditionalFormatting sqref="N8 N5:N6">
    <cfRule type="containsText" dxfId="8" priority="44" operator="containsText" text="Pending">
      <formula>NOT(ISERROR(SEARCH("Pending",N5)))</formula>
    </cfRule>
    <cfRule type="containsText" dxfId="7" priority="45" operator="containsText" text="Pending">
      <formula>NOT(ISERROR(SEARCH("Pending",N5)))</formula>
    </cfRule>
  </conditionalFormatting>
  <conditionalFormatting sqref="N11:N12">
    <cfRule type="containsText" dxfId="6" priority="42" operator="containsText" text="Pending">
      <formula>NOT(ISERROR(SEARCH("Pending",N11)))</formula>
    </cfRule>
    <cfRule type="containsText" dxfId="5" priority="43" operator="containsText" text="Pending">
      <formula>NOT(ISERROR(SEARCH("Pending",N11)))</formula>
    </cfRule>
  </conditionalFormatting>
  <conditionalFormatting sqref="N9">
    <cfRule type="containsText" dxfId="4" priority="37" operator="containsText" text="Pending">
      <formula>NOT(ISERROR(SEARCH("Pending",N9)))</formula>
    </cfRule>
    <cfRule type="containsText" dxfId="3" priority="38" operator="containsText" text="Pending">
      <formula>NOT(ISERROR(SEARCH("Pending",N9)))</formula>
    </cfRule>
  </conditionalFormatting>
  <dataValidations count="1">
    <dataValidation type="list" allowBlank="1" showInputMessage="1" showErrorMessage="1" error="Select value from the list." sqref="TF9 ADB9 AMX9 AWT9 BGP9 BQL9 CAH9 CKD9 CTZ9 DDV9 DNR9 DXN9 EHJ9 ERF9 FBB9 FKX9 FUT9 GEP9 GOL9 GYH9 HID9 HRZ9 IBV9 ILR9 IVN9 JFJ9 JPF9 JZB9 KIX9 KST9 LCP9 LML9 LWH9 MGD9 MPZ9 MZV9 NJR9 NTN9 ODJ9 ONF9 OXB9 PGX9 PQT9 QAP9 QKL9 QUH9 RED9 RNZ9 RXV9 SHR9 SRN9 TBJ9 TLF9 TVB9 UEX9 UOT9 UYP9 VIL9 VSH9 WCD9 WLZ9 WVV9 JJ9 N11:N12 N8:N9 N5:N6">
      <formula1>Ratings</formula1>
    </dataValidation>
  </dataValidations>
  <printOptions horizontalCentered="1"/>
  <pageMargins left="0.25" right="0.25" top="0.75" bottom="0.5" header="0.3" footer="0.3"/>
  <pageSetup orientation="portrait" r:id="rId1"/>
  <headerFooter>
    <oddFooter>&amp;L&amp;8&amp;K00-047&amp;Z&amp;F&amp;C&amp;8&amp;K00-049&amp;D&amp;R&amp;8&amp;K00-047Page &amp;P of &amp;N</oddFooter>
  </headerFooter>
  <extLst>
    <ext xmlns:x14="http://schemas.microsoft.com/office/spreadsheetml/2009/9/main" uri="{78C0D931-6437-407d-A8EE-F0AAD7539E65}">
      <x14:conditionalFormattings>
        <x14:conditionalFormatting xmlns:xm="http://schemas.microsoft.com/office/excel/2006/main">
          <x14:cfRule type="containsText" priority="10" operator="containsText" text="[" id="{39991D93-AE5A-4306-999D-136510E3751B}">
            <xm:f>NOT(ISERROR(SEARCH("[",'Implementation Report'!E2)))</xm:f>
            <x14:dxf>
              <font>
                <b val="0"/>
                <i/>
              </font>
            </x14:dxf>
          </x14:cfRule>
          <xm:sqref>E1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0"/>
  <sheetViews>
    <sheetView topLeftCell="A76" workbookViewId="0">
      <selection activeCell="D104" sqref="D104"/>
    </sheetView>
  </sheetViews>
  <sheetFormatPr defaultColWidth="9.140625" defaultRowHeight="12.75" x14ac:dyDescent="0.2"/>
  <cols>
    <col min="1" max="16384" width="9.140625" style="13"/>
  </cols>
  <sheetData>
    <row r="1" spans="1:10" x14ac:dyDescent="0.2">
      <c r="A1" s="14"/>
      <c r="B1" s="36" t="s">
        <v>40</v>
      </c>
      <c r="H1" s="36" t="s">
        <v>41</v>
      </c>
      <c r="I1" s="14"/>
    </row>
    <row r="2" spans="1:10" x14ac:dyDescent="0.2">
      <c r="A2" s="14"/>
      <c r="B2" s="14" t="s">
        <v>114</v>
      </c>
      <c r="H2" s="14" t="s">
        <v>27</v>
      </c>
      <c r="I2" s="14"/>
    </row>
    <row r="3" spans="1:10" x14ac:dyDescent="0.2">
      <c r="A3" s="14"/>
      <c r="B3" s="14" t="s">
        <v>115</v>
      </c>
      <c r="H3" s="14" t="s">
        <v>28</v>
      </c>
      <c r="I3" s="14"/>
      <c r="J3" s="14"/>
    </row>
    <row r="4" spans="1:10" x14ac:dyDescent="0.2">
      <c r="A4" s="14"/>
      <c r="B4" s="14" t="s">
        <v>116</v>
      </c>
      <c r="C4" s="14"/>
      <c r="H4" s="14" t="s">
        <v>29</v>
      </c>
      <c r="I4" s="14"/>
    </row>
    <row r="5" spans="1:10" x14ac:dyDescent="0.2">
      <c r="A5" s="14"/>
      <c r="B5" s="14" t="s">
        <v>117</v>
      </c>
      <c r="C5" s="14"/>
      <c r="H5" s="14" t="s">
        <v>30</v>
      </c>
      <c r="I5" s="14"/>
    </row>
    <row r="6" spans="1:10" x14ac:dyDescent="0.2">
      <c r="H6" s="14" t="s">
        <v>31</v>
      </c>
    </row>
    <row r="7" spans="1:10" x14ac:dyDescent="0.2">
      <c r="A7" s="36" t="s">
        <v>42</v>
      </c>
    </row>
    <row r="8" spans="1:10" x14ac:dyDescent="0.2">
      <c r="A8" s="14" t="s">
        <v>239</v>
      </c>
      <c r="B8" s="14"/>
      <c r="C8" s="14"/>
    </row>
    <row r="9" spans="1:10" x14ac:dyDescent="0.2">
      <c r="A9" s="14" t="s">
        <v>240</v>
      </c>
      <c r="B9" s="14"/>
      <c r="C9" s="14"/>
    </row>
    <row r="10" spans="1:10" x14ac:dyDescent="0.2">
      <c r="A10" s="14" t="s">
        <v>241</v>
      </c>
      <c r="B10" s="14"/>
      <c r="C10" s="14"/>
    </row>
    <row r="11" spans="1:10" x14ac:dyDescent="0.2">
      <c r="A11" s="14" t="s">
        <v>242</v>
      </c>
      <c r="B11" s="14"/>
      <c r="C11" s="14"/>
    </row>
    <row r="12" spans="1:10" x14ac:dyDescent="0.2">
      <c r="A12" s="14" t="s">
        <v>243</v>
      </c>
      <c r="B12" s="14"/>
      <c r="C12" s="14"/>
    </row>
    <row r="13" spans="1:10" x14ac:dyDescent="0.2">
      <c r="A13" s="14" t="s">
        <v>244</v>
      </c>
      <c r="B13" s="14"/>
      <c r="C13" s="14"/>
    </row>
    <row r="14" spans="1:10" x14ac:dyDescent="0.2">
      <c r="A14" s="14" t="s">
        <v>245</v>
      </c>
      <c r="B14" s="14"/>
      <c r="C14" s="14"/>
    </row>
    <row r="15" spans="1:10" x14ac:dyDescent="0.2">
      <c r="A15" s="14" t="s">
        <v>246</v>
      </c>
      <c r="B15" s="14"/>
      <c r="C15" s="14"/>
    </row>
    <row r="16" spans="1:10" x14ac:dyDescent="0.2">
      <c r="A16" s="14" t="s">
        <v>247</v>
      </c>
      <c r="B16" s="14"/>
      <c r="C16" s="14"/>
    </row>
    <row r="17" spans="1:14" x14ac:dyDescent="0.2">
      <c r="A17" s="14" t="s">
        <v>248</v>
      </c>
      <c r="B17" s="14"/>
      <c r="C17" s="14"/>
    </row>
    <row r="18" spans="1:14" x14ac:dyDescent="0.2">
      <c r="A18" s="14" t="s">
        <v>249</v>
      </c>
      <c r="B18" s="14"/>
      <c r="C18" s="14"/>
    </row>
    <row r="19" spans="1:14" x14ac:dyDescent="0.2">
      <c r="A19" s="14" t="s">
        <v>250</v>
      </c>
      <c r="B19" s="14"/>
      <c r="C19" s="14"/>
    </row>
    <row r="20" spans="1:14" x14ac:dyDescent="0.2">
      <c r="A20" s="14" t="s">
        <v>251</v>
      </c>
      <c r="B20" s="14"/>
      <c r="C20" s="14"/>
    </row>
    <row r="21" spans="1:14" x14ac:dyDescent="0.2">
      <c r="C21" s="14"/>
    </row>
    <row r="22" spans="1:14" x14ac:dyDescent="0.2">
      <c r="A22" s="36" t="s">
        <v>238</v>
      </c>
    </row>
    <row r="23" spans="1:14" x14ac:dyDescent="0.2">
      <c r="A23" s="14" t="s">
        <v>209</v>
      </c>
      <c r="B23" s="14"/>
      <c r="C23" s="19"/>
      <c r="M23" s="19"/>
      <c r="N23" s="19"/>
    </row>
    <row r="24" spans="1:14" x14ac:dyDescent="0.2">
      <c r="A24" s="14" t="s">
        <v>210</v>
      </c>
      <c r="B24" s="14"/>
      <c r="C24" s="19"/>
      <c r="M24" s="19"/>
      <c r="N24" s="19"/>
    </row>
    <row r="25" spans="1:14" x14ac:dyDescent="0.2">
      <c r="A25" s="14" t="s">
        <v>211</v>
      </c>
      <c r="B25" s="14"/>
      <c r="C25" s="19"/>
    </row>
    <row r="26" spans="1:14" x14ac:dyDescent="0.2">
      <c r="A26" s="14" t="s">
        <v>212</v>
      </c>
      <c r="B26" s="14"/>
      <c r="C26" s="19"/>
    </row>
    <row r="27" spans="1:14" x14ac:dyDescent="0.2">
      <c r="A27" s="14" t="s">
        <v>213</v>
      </c>
      <c r="B27" s="14"/>
      <c r="C27" s="17"/>
      <c r="F27" s="13" t="s">
        <v>4</v>
      </c>
    </row>
    <row r="28" spans="1:14" x14ac:dyDescent="0.2">
      <c r="A28" s="14" t="s">
        <v>214</v>
      </c>
      <c r="B28" s="14"/>
      <c r="C28" s="19"/>
    </row>
    <row r="29" spans="1:14" x14ac:dyDescent="0.2">
      <c r="A29" s="14" t="s">
        <v>308</v>
      </c>
      <c r="B29" s="14"/>
      <c r="C29" s="19"/>
    </row>
    <row r="30" spans="1:14" x14ac:dyDescent="0.2">
      <c r="A30" s="14" t="s">
        <v>215</v>
      </c>
      <c r="B30" s="14"/>
      <c r="C30" s="19"/>
    </row>
    <row r="31" spans="1:14" x14ac:dyDescent="0.2">
      <c r="A31" s="14" t="s">
        <v>216</v>
      </c>
      <c r="B31" s="14"/>
      <c r="C31" s="17"/>
      <c r="F31" s="13" t="s">
        <v>4</v>
      </c>
    </row>
    <row r="32" spans="1:14" x14ac:dyDescent="0.2">
      <c r="A32" s="14" t="s">
        <v>217</v>
      </c>
      <c r="B32" s="14"/>
      <c r="C32" s="19"/>
    </row>
    <row r="33" spans="1:17" x14ac:dyDescent="0.2">
      <c r="A33" s="14" t="s">
        <v>218</v>
      </c>
      <c r="B33" s="14"/>
      <c r="C33" s="19"/>
    </row>
    <row r="34" spans="1:17" x14ac:dyDescent="0.2">
      <c r="A34" s="14" t="s">
        <v>219</v>
      </c>
      <c r="B34" s="14"/>
      <c r="C34" s="19"/>
    </row>
    <row r="35" spans="1:17" x14ac:dyDescent="0.2">
      <c r="A35" s="14" t="s">
        <v>220</v>
      </c>
      <c r="B35" s="14"/>
      <c r="C35" s="17"/>
      <c r="F35" s="13" t="s">
        <v>4</v>
      </c>
    </row>
    <row r="36" spans="1:17" x14ac:dyDescent="0.2">
      <c r="A36" s="14" t="s">
        <v>221</v>
      </c>
      <c r="B36" s="14"/>
      <c r="C36" s="19"/>
    </row>
    <row r="37" spans="1:17" x14ac:dyDescent="0.2">
      <c r="A37" s="14" t="s">
        <v>222</v>
      </c>
      <c r="B37" s="14"/>
      <c r="C37" s="19"/>
    </row>
    <row r="38" spans="1:17" x14ac:dyDescent="0.2">
      <c r="A38" s="14" t="s">
        <v>223</v>
      </c>
      <c r="B38" s="14"/>
      <c r="C38" s="19"/>
      <c r="Q38" s="19"/>
    </row>
    <row r="39" spans="1:17" x14ac:dyDescent="0.2">
      <c r="A39" s="14" t="s">
        <v>224</v>
      </c>
    </row>
    <row r="40" spans="1:17" x14ac:dyDescent="0.2">
      <c r="A40" s="14" t="s">
        <v>225</v>
      </c>
    </row>
    <row r="41" spans="1:17" x14ac:dyDescent="0.2">
      <c r="A41" s="14" t="s">
        <v>226</v>
      </c>
    </row>
    <row r="42" spans="1:17" x14ac:dyDescent="0.2">
      <c r="A42" s="14" t="s">
        <v>227</v>
      </c>
      <c r="J42" s="13" t="s">
        <v>4</v>
      </c>
    </row>
    <row r="43" spans="1:17" x14ac:dyDescent="0.2">
      <c r="A43" s="14" t="s">
        <v>228</v>
      </c>
    </row>
    <row r="44" spans="1:17" x14ac:dyDescent="0.2">
      <c r="A44" s="14" t="s">
        <v>229</v>
      </c>
    </row>
    <row r="45" spans="1:17" x14ac:dyDescent="0.2">
      <c r="A45" s="14" t="s">
        <v>230</v>
      </c>
      <c r="J45" s="13" t="s">
        <v>4</v>
      </c>
    </row>
    <row r="46" spans="1:17" x14ac:dyDescent="0.2">
      <c r="A46" s="14" t="s">
        <v>231</v>
      </c>
    </row>
    <row r="47" spans="1:17" x14ac:dyDescent="0.2">
      <c r="A47" s="14" t="s">
        <v>232</v>
      </c>
    </row>
    <row r="48" spans="1:17" x14ac:dyDescent="0.2">
      <c r="A48" s="14" t="s">
        <v>233</v>
      </c>
    </row>
    <row r="49" spans="1:10" x14ac:dyDescent="0.2">
      <c r="A49" s="14" t="s">
        <v>234</v>
      </c>
      <c r="J49" s="13" t="s">
        <v>4</v>
      </c>
    </row>
    <row r="50" spans="1:10" x14ac:dyDescent="0.2">
      <c r="A50" s="14" t="s">
        <v>235</v>
      </c>
    </row>
    <row r="51" spans="1:10" x14ac:dyDescent="0.2">
      <c r="A51" s="14" t="s">
        <v>236</v>
      </c>
    </row>
    <row r="52" spans="1:10" x14ac:dyDescent="0.2">
      <c r="A52" s="14" t="s">
        <v>237</v>
      </c>
    </row>
    <row r="53" spans="1:10" x14ac:dyDescent="0.2">
      <c r="J53" s="13" t="s">
        <v>4</v>
      </c>
    </row>
    <row r="54" spans="1:10" x14ac:dyDescent="0.2">
      <c r="A54" s="36" t="s">
        <v>293</v>
      </c>
      <c r="C54" s="36" t="s">
        <v>292</v>
      </c>
    </row>
    <row r="55" spans="1:10" x14ac:dyDescent="0.2">
      <c r="A55" s="14" t="s">
        <v>84</v>
      </c>
      <c r="C55" s="14" t="s">
        <v>88</v>
      </c>
    </row>
    <row r="56" spans="1:10" x14ac:dyDescent="0.2">
      <c r="A56" s="14" t="s">
        <v>85</v>
      </c>
      <c r="C56" s="14" t="s">
        <v>89</v>
      </c>
    </row>
    <row r="57" spans="1:10" x14ac:dyDescent="0.2">
      <c r="A57" s="14" t="s">
        <v>86</v>
      </c>
    </row>
    <row r="59" spans="1:10" x14ac:dyDescent="0.2">
      <c r="A59" s="36" t="s">
        <v>118</v>
      </c>
    </row>
    <row r="60" spans="1:10" x14ac:dyDescent="0.2">
      <c r="A60" s="28" t="s">
        <v>119</v>
      </c>
    </row>
    <row r="61" spans="1:10" x14ac:dyDescent="0.2">
      <c r="A61" s="28" t="s">
        <v>120</v>
      </c>
    </row>
    <row r="62" spans="1:10" x14ac:dyDescent="0.2">
      <c r="A62" s="28" t="s">
        <v>121</v>
      </c>
    </row>
    <row r="63" spans="1:10" x14ac:dyDescent="0.2">
      <c r="A63" s="28" t="s">
        <v>122</v>
      </c>
    </row>
    <row r="64" spans="1:10" x14ac:dyDescent="0.2">
      <c r="A64" s="28" t="s">
        <v>123</v>
      </c>
    </row>
    <row r="65" spans="1:1" x14ac:dyDescent="0.2">
      <c r="A65" s="28" t="s">
        <v>124</v>
      </c>
    </row>
    <row r="66" spans="1:1" x14ac:dyDescent="0.2">
      <c r="A66" s="28" t="s">
        <v>125</v>
      </c>
    </row>
    <row r="67" spans="1:1" x14ac:dyDescent="0.2">
      <c r="A67" s="28" t="s">
        <v>126</v>
      </c>
    </row>
    <row r="68" spans="1:1" x14ac:dyDescent="0.2">
      <c r="A68" s="28" t="s">
        <v>127</v>
      </c>
    </row>
    <row r="69" spans="1:1" x14ac:dyDescent="0.2">
      <c r="A69" s="28" t="s">
        <v>128</v>
      </c>
    </row>
    <row r="70" spans="1:1" x14ac:dyDescent="0.2">
      <c r="A70" s="28" t="s">
        <v>129</v>
      </c>
    </row>
    <row r="71" spans="1:1" x14ac:dyDescent="0.2">
      <c r="A71" s="28" t="s">
        <v>130</v>
      </c>
    </row>
    <row r="72" spans="1:1" x14ac:dyDescent="0.2">
      <c r="A72" s="28" t="s">
        <v>131</v>
      </c>
    </row>
    <row r="73" spans="1:1" x14ac:dyDescent="0.2">
      <c r="A73" s="28" t="s">
        <v>132</v>
      </c>
    </row>
    <row r="74" spans="1:1" x14ac:dyDescent="0.2">
      <c r="A74" s="28" t="s">
        <v>133</v>
      </c>
    </row>
    <row r="75" spans="1:1" x14ac:dyDescent="0.2">
      <c r="A75" s="28" t="s">
        <v>134</v>
      </c>
    </row>
    <row r="76" spans="1:1" x14ac:dyDescent="0.2">
      <c r="A76" s="28" t="s">
        <v>135</v>
      </c>
    </row>
    <row r="77" spans="1:1" x14ac:dyDescent="0.2">
      <c r="A77" s="28" t="s">
        <v>157</v>
      </c>
    </row>
    <row r="78" spans="1:1" x14ac:dyDescent="0.2">
      <c r="A78" s="28" t="s">
        <v>158</v>
      </c>
    </row>
    <row r="79" spans="1:1" x14ac:dyDescent="0.2">
      <c r="A79" s="28" t="s">
        <v>159</v>
      </c>
    </row>
    <row r="80" spans="1:1" x14ac:dyDescent="0.2">
      <c r="A80" s="28" t="s">
        <v>160</v>
      </c>
    </row>
    <row r="82" spans="1:8" x14ac:dyDescent="0.2">
      <c r="A82" s="34" t="s">
        <v>161</v>
      </c>
    </row>
    <row r="83" spans="1:8" x14ac:dyDescent="0.2">
      <c r="A83" s="33" t="s">
        <v>296</v>
      </c>
      <c r="G83" s="38" t="s">
        <v>264</v>
      </c>
      <c r="H83" s="18"/>
    </row>
    <row r="84" spans="1:8" x14ac:dyDescent="0.2">
      <c r="A84" s="33" t="s">
        <v>297</v>
      </c>
      <c r="G84" s="37" t="s">
        <v>254</v>
      </c>
      <c r="H84" s="22"/>
    </row>
    <row r="85" spans="1:8" x14ac:dyDescent="0.2">
      <c r="A85" s="33" t="s">
        <v>319</v>
      </c>
      <c r="G85" s="38" t="s">
        <v>254</v>
      </c>
      <c r="H85" s="18"/>
    </row>
    <row r="86" spans="1:8" x14ac:dyDescent="0.2">
      <c r="A86" s="33" t="s">
        <v>320</v>
      </c>
      <c r="G86" s="38" t="s">
        <v>254</v>
      </c>
      <c r="H86" s="18"/>
    </row>
    <row r="87" spans="1:8" x14ac:dyDescent="0.2">
      <c r="A87" s="33" t="s">
        <v>298</v>
      </c>
      <c r="G87" s="38" t="s">
        <v>254</v>
      </c>
      <c r="H87" s="18"/>
    </row>
    <row r="88" spans="1:8" x14ac:dyDescent="0.2">
      <c r="A88" s="33" t="s">
        <v>324</v>
      </c>
      <c r="G88" s="37" t="s">
        <v>255</v>
      </c>
      <c r="H88" s="22"/>
    </row>
    <row r="89" spans="1:8" x14ac:dyDescent="0.2">
      <c r="A89" s="33" t="s">
        <v>299</v>
      </c>
      <c r="G89" s="37" t="s">
        <v>252</v>
      </c>
      <c r="H89" s="22"/>
    </row>
    <row r="90" spans="1:8" x14ac:dyDescent="0.2">
      <c r="A90" s="33" t="s">
        <v>300</v>
      </c>
      <c r="G90" s="37" t="s">
        <v>254</v>
      </c>
      <c r="H90" s="22"/>
    </row>
    <row r="91" spans="1:8" x14ac:dyDescent="0.2">
      <c r="A91" s="33" t="s">
        <v>301</v>
      </c>
      <c r="G91" s="37" t="s">
        <v>254</v>
      </c>
      <c r="H91" s="22"/>
    </row>
    <row r="92" spans="1:8" x14ac:dyDescent="0.2">
      <c r="A92" s="33" t="s">
        <v>321</v>
      </c>
      <c r="G92" s="37" t="s">
        <v>254</v>
      </c>
      <c r="H92" s="22"/>
    </row>
    <row r="93" spans="1:8" x14ac:dyDescent="0.2">
      <c r="A93" s="33" t="s">
        <v>322</v>
      </c>
      <c r="G93" s="38" t="s">
        <v>254</v>
      </c>
      <c r="H93" s="18"/>
    </row>
    <row r="94" spans="1:8" x14ac:dyDescent="0.2">
      <c r="A94" s="33" t="s">
        <v>323</v>
      </c>
      <c r="G94" s="37" t="s">
        <v>262</v>
      </c>
      <c r="H94" s="22"/>
    </row>
    <row r="95" spans="1:8" x14ac:dyDescent="0.2">
      <c r="A95" s="33" t="s">
        <v>306</v>
      </c>
      <c r="G95" s="38" t="s">
        <v>257</v>
      </c>
      <c r="H95" s="38" t="s">
        <v>259</v>
      </c>
    </row>
    <row r="96" spans="1:8" x14ac:dyDescent="0.2">
      <c r="A96" s="40" t="s">
        <v>302</v>
      </c>
      <c r="G96" s="38" t="s">
        <v>254</v>
      </c>
      <c r="H96" s="18"/>
    </row>
    <row r="97" spans="1:8" x14ac:dyDescent="0.2">
      <c r="A97" s="33" t="s">
        <v>303</v>
      </c>
      <c r="G97" s="38" t="s">
        <v>256</v>
      </c>
      <c r="H97" s="18"/>
    </row>
    <row r="98" spans="1:8" x14ac:dyDescent="0.2">
      <c r="A98" s="33" t="s">
        <v>304</v>
      </c>
      <c r="G98" s="38" t="s">
        <v>256</v>
      </c>
      <c r="H98" s="18"/>
    </row>
    <row r="99" spans="1:8" x14ac:dyDescent="0.2">
      <c r="A99" s="33" t="s">
        <v>305</v>
      </c>
      <c r="G99" s="38" t="s">
        <v>259</v>
      </c>
      <c r="H99" s="38" t="s">
        <v>260</v>
      </c>
    </row>
    <row r="100" spans="1:8" x14ac:dyDescent="0.2">
      <c r="A100" s="14" t="s">
        <v>307</v>
      </c>
    </row>
    <row r="102" spans="1:8" x14ac:dyDescent="0.2">
      <c r="A102" s="60" t="s">
        <v>326</v>
      </c>
      <c r="B102" s="61"/>
      <c r="C102" s="61"/>
      <c r="D102" s="60" t="s">
        <v>369</v>
      </c>
      <c r="E102" s="61"/>
      <c r="F102" s="61"/>
      <c r="G102" s="61"/>
    </row>
    <row r="103" spans="1:8" x14ac:dyDescent="0.2">
      <c r="A103" s="61">
        <v>5</v>
      </c>
      <c r="B103" s="61"/>
      <c r="C103" s="61"/>
      <c r="D103" s="62" t="s">
        <v>371</v>
      </c>
      <c r="E103" s="61"/>
      <c r="F103" s="61"/>
      <c r="G103" s="61"/>
    </row>
    <row r="104" spans="1:8" x14ac:dyDescent="0.2">
      <c r="A104" s="61">
        <v>4</v>
      </c>
      <c r="B104" s="61"/>
      <c r="C104" s="61"/>
      <c r="D104" s="62" t="s">
        <v>354</v>
      </c>
      <c r="E104" s="61"/>
      <c r="F104" s="61"/>
      <c r="G104" s="61"/>
    </row>
    <row r="105" spans="1:8" x14ac:dyDescent="0.2">
      <c r="A105" s="61">
        <v>3</v>
      </c>
      <c r="B105" s="61"/>
      <c r="C105" s="61"/>
      <c r="D105" s="62" t="s">
        <v>361</v>
      </c>
      <c r="E105" s="61"/>
      <c r="F105" s="61"/>
      <c r="G105" s="61"/>
    </row>
    <row r="106" spans="1:8" x14ac:dyDescent="0.2">
      <c r="A106" s="61">
        <v>2</v>
      </c>
      <c r="B106" s="61"/>
      <c r="C106" s="61"/>
      <c r="D106" s="62" t="s">
        <v>367</v>
      </c>
      <c r="E106" s="61"/>
      <c r="F106" s="61"/>
      <c r="G106" s="61"/>
    </row>
    <row r="107" spans="1:8" x14ac:dyDescent="0.2">
      <c r="A107" s="61">
        <v>1</v>
      </c>
      <c r="B107" s="61"/>
      <c r="C107" s="61"/>
      <c r="D107" s="61"/>
      <c r="E107" s="61"/>
      <c r="F107" s="61"/>
      <c r="G107" s="61"/>
    </row>
    <row r="108" spans="1:8" x14ac:dyDescent="0.2">
      <c r="A108" s="61">
        <v>0</v>
      </c>
      <c r="B108" s="61"/>
      <c r="C108" s="61"/>
      <c r="D108" s="61"/>
      <c r="E108" s="61"/>
      <c r="F108" s="61"/>
      <c r="G108" s="61"/>
    </row>
    <row r="109" spans="1:8" x14ac:dyDescent="0.2">
      <c r="A109" s="61"/>
      <c r="B109" s="61"/>
      <c r="C109" s="61"/>
      <c r="D109" s="61"/>
      <c r="E109" s="61"/>
      <c r="F109" s="61"/>
      <c r="G109" s="61"/>
    </row>
    <row r="110" spans="1:8" x14ac:dyDescent="0.2">
      <c r="A110" s="61"/>
      <c r="B110" s="61"/>
      <c r="C110" s="61"/>
      <c r="D110" s="61"/>
      <c r="E110" s="61"/>
      <c r="F110" s="61"/>
      <c r="G110" s="61"/>
    </row>
  </sheetData>
  <sheetProtection formatCells="0" formatColumns="0" formatRows="0" select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E6F528756A3D1468745144C3D188CBB" ma:contentTypeVersion="1" ma:contentTypeDescription="Create a new document." ma:contentTypeScope="" ma:versionID="f42350760a48cbabecdf297e392026fe">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310516-4A9B-49A1-8DC2-F20A177C99DC}">
  <ds:schemaRefs>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purl.org/dc/dcmitype/"/>
    <ds:schemaRef ds:uri="http://www.w3.org/XML/1998/namespace"/>
    <ds:schemaRef ds:uri="http://purl.org/dc/elements/1.1/"/>
  </ds:schemaRefs>
</ds:datastoreItem>
</file>

<file path=customXml/itemProps2.xml><?xml version="1.0" encoding="utf-8"?>
<ds:datastoreItem xmlns:ds="http://schemas.openxmlformats.org/officeDocument/2006/customXml" ds:itemID="{D640D350-839B-46E4-A71D-612B136539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5EF5E15-397F-4F7A-B147-53A9A84C67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48</vt:i4>
      </vt:variant>
    </vt:vector>
  </HeadingPairs>
  <TitlesOfParts>
    <vt:vector size="55" baseType="lpstr">
      <vt:lpstr>Proposal</vt:lpstr>
      <vt:lpstr>Cost Worksheet</vt:lpstr>
      <vt:lpstr>Implementation Plan</vt:lpstr>
      <vt:lpstr>Implementation Report</vt:lpstr>
      <vt:lpstr>Reference</vt:lpstr>
      <vt:lpstr>Rubric</vt:lpstr>
      <vt:lpstr>LOOKUP</vt:lpstr>
      <vt:lpstr>AnnualOutlay</vt:lpstr>
      <vt:lpstr>Rubric!Cost</vt:lpstr>
      <vt:lpstr>Goal</vt:lpstr>
      <vt:lpstr>Impact</vt:lpstr>
      <vt:lpstr>IRB</vt:lpstr>
      <vt:lpstr>LearningOutcomes</vt:lpstr>
      <vt:lpstr>OngoingHourly</vt:lpstr>
      <vt:lpstr>OngoingSalaried</vt:lpstr>
      <vt:lpstr>OtherUnits</vt:lpstr>
      <vt:lpstr>PerformanceIndicators</vt:lpstr>
      <vt:lpstr>'Cost Worksheet'!Print_Area</vt:lpstr>
      <vt:lpstr>'Implementation Plan'!Print_Area</vt:lpstr>
      <vt:lpstr>'Implementation Report'!Print_Area</vt:lpstr>
      <vt:lpstr>Proposal!Print_Area</vt:lpstr>
      <vt:lpstr>Rubric!Print_Area</vt:lpstr>
      <vt:lpstr>'Cost Worksheet'!Print_Titles</vt:lpstr>
      <vt:lpstr>'Implementation Plan'!Print_Titles</vt:lpstr>
      <vt:lpstr>'Implementation Report'!Print_Titles</vt:lpstr>
      <vt:lpstr>Proposal!Print_Titles</vt:lpstr>
      <vt:lpstr>Rubric!Print_Titles</vt:lpstr>
      <vt:lpstr>Priority</vt:lpstr>
      <vt:lpstr>PriorityA</vt:lpstr>
      <vt:lpstr>PriorityB</vt:lpstr>
      <vt:lpstr>PriorityC</vt:lpstr>
      <vt:lpstr>PriorityD</vt:lpstr>
      <vt:lpstr>Ratings</vt:lpstr>
      <vt:lpstr>RatingsAlignment</vt:lpstr>
      <vt:lpstr>RatingsRisk</vt:lpstr>
      <vt:lpstr>RatingsValue</vt:lpstr>
      <vt:lpstr>ScoreAlignment</vt:lpstr>
      <vt:lpstr>ScoreRisk</vt:lpstr>
      <vt:lpstr>ScoreValue</vt:lpstr>
      <vt:lpstr>Sponsor</vt:lpstr>
      <vt:lpstr>SponsorA</vt:lpstr>
      <vt:lpstr>SponsorB</vt:lpstr>
      <vt:lpstr>SponsorC1</vt:lpstr>
      <vt:lpstr>SponsorC2</vt:lpstr>
      <vt:lpstr>SponsorD</vt:lpstr>
      <vt:lpstr>StrategyName</vt:lpstr>
      <vt:lpstr>SuccessIndicators</vt:lpstr>
      <vt:lpstr>UpfrontExistingResources</vt:lpstr>
      <vt:lpstr>UpfrontExstngHourly</vt:lpstr>
      <vt:lpstr>UpfrontExstngSalary</vt:lpstr>
      <vt:lpstr>UpfrontNewHourly</vt:lpstr>
      <vt:lpstr>UpfrontNewSalaried</vt:lpstr>
      <vt:lpstr>UpfrontPurchase</vt:lpstr>
      <vt:lpstr>UpfrontService</vt:lpstr>
      <vt:lpstr>UWSgoals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Milkovich, Anne</dc:creator>
  <cp:lastModifiedBy>UW - Oshkosh</cp:lastModifiedBy>
  <cp:lastPrinted>2017-01-21T23:59:46Z</cp:lastPrinted>
  <dcterms:created xsi:type="dcterms:W3CDTF">2011-06-25T16:20:09Z</dcterms:created>
  <dcterms:modified xsi:type="dcterms:W3CDTF">2017-02-02T22:00:41Z</dcterms:modified>
</cp:coreProperties>
</file>