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Website\Student Accounts\"/>
    </mc:Choice>
  </mc:AlternateContent>
  <bookViews>
    <workbookView xWindow="0" yWindow="0" windowWidth="28800" windowHeight="12300"/>
  </bookViews>
  <sheets>
    <sheet name="Deposit  Slip" sheetId="1" r:id="rId1"/>
    <sheet name="Acct Codes" sheetId="2" r:id="rId2"/>
    <sheet name="Program" sheetId="3" r:id="rId3"/>
    <sheet name="Funds" sheetId="4" r:id="rId4"/>
    <sheet name="Instructions"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D18" i="1" l="1"/>
  <c r="H17" i="1" s="1"/>
</calcChain>
</file>

<file path=xl/sharedStrings.xml><?xml version="1.0" encoding="utf-8"?>
<sst xmlns="http://schemas.openxmlformats.org/spreadsheetml/2006/main" count="2228" uniqueCount="913">
  <si>
    <t>Fund</t>
  </si>
  <si>
    <t>Prog.</t>
  </si>
  <si>
    <t>Account</t>
  </si>
  <si>
    <t>Account Description</t>
  </si>
  <si>
    <t>Department Name:</t>
  </si>
  <si>
    <t>Accounting String</t>
  </si>
  <si>
    <t>Source of Revenue (up to 30 characters)</t>
  </si>
  <si>
    <t>Receipt Range</t>
  </si>
  <si>
    <t xml:space="preserve">or </t>
  </si>
  <si>
    <t>Cash register trans#/date</t>
  </si>
  <si>
    <t>Deposit in the form of:</t>
  </si>
  <si>
    <t>Coin</t>
  </si>
  <si>
    <t>Currency</t>
  </si>
  <si>
    <t>Checks</t>
  </si>
  <si>
    <t>Credit Cards</t>
  </si>
  <si>
    <t>Total Deposit</t>
  </si>
  <si>
    <t>Cash Code</t>
  </si>
  <si>
    <t>Project #</t>
  </si>
  <si>
    <t>through</t>
  </si>
  <si>
    <t>Amt.</t>
  </si>
  <si>
    <t>Over+/Short-</t>
  </si>
  <si>
    <t>Net Deposit</t>
  </si>
  <si>
    <t>ACH</t>
  </si>
  <si>
    <t>Cash Code Over/Short</t>
  </si>
  <si>
    <t>Prepared By:</t>
  </si>
  <si>
    <t>Date:</t>
  </si>
  <si>
    <t>Phone:</t>
  </si>
  <si>
    <t>To be presented to the cashier in duplicate and filled out completely.  Cashier will return with receipt attached.</t>
  </si>
  <si>
    <t>For Departmental Use (mandatory):</t>
  </si>
  <si>
    <t>Verified by:</t>
  </si>
  <si>
    <t>Date</t>
  </si>
  <si>
    <t>Sign-Off of Reconciliation</t>
  </si>
  <si>
    <t>Note: WISDM updates weekly with deposits entered by Cashier.  Please allow 10 days for the deposit to appear in WISDM.</t>
  </si>
  <si>
    <t>Cashier's Office, Dempsey 236</t>
  </si>
  <si>
    <t>920-424-1338</t>
  </si>
  <si>
    <t>cashier@uwosh.edu</t>
  </si>
  <si>
    <t>FY</t>
  </si>
  <si>
    <t>Category</t>
  </si>
  <si>
    <t>Account Designation</t>
  </si>
  <si>
    <t>Account Status</t>
  </si>
  <si>
    <t>Account Code</t>
  </si>
  <si>
    <t>Account Type</t>
  </si>
  <si>
    <t>Title</t>
  </si>
  <si>
    <t>Definition</t>
  </si>
  <si>
    <t>Fellows &amp; Scholars</t>
  </si>
  <si>
    <t>A</t>
  </si>
  <si>
    <t>Expenses</t>
  </si>
  <si>
    <t>Fellow/Schol/Trn-Annual</t>
  </si>
  <si>
    <t>Payrolled Fellow/Schol/Trn - Annual</t>
  </si>
  <si>
    <t>Vilas Pensioners</t>
  </si>
  <si>
    <t>Payrolled Vilas Pensioners</t>
  </si>
  <si>
    <t>Fellow/Schol/Trn-Academic</t>
  </si>
  <si>
    <t>Payrolled Fellow/Schol/Trn - Academic</t>
  </si>
  <si>
    <t>Fellow/Schol/Trn-Summer</t>
  </si>
  <si>
    <t>Payrolled Fellow/Schol/Trn - Summer</t>
  </si>
  <si>
    <t>Travel Expense</t>
  </si>
  <si>
    <t>Travel-Fleet Charges-Vehicles</t>
  </si>
  <si>
    <t>Charges to departments from  fleet operation for use of State/UW fleet vehicles. This includes charges on the General Services Billing.</t>
  </si>
  <si>
    <t>Travel-Fleet Charges-Aircraft</t>
  </si>
  <si>
    <t>Charges to departments for use of the State Air Fleet. This includes charges on the General Services Billing.</t>
  </si>
  <si>
    <t>Travel - Team Travel</t>
  </si>
  <si>
    <t>Travel - Team Travel. Class code required when using this account code - See 28XX series travel account code definitions for corresponding class code. Travel costs associated with athletic team participation in away competition or training.</t>
  </si>
  <si>
    <t>Travel - Student Travel</t>
  </si>
  <si>
    <t>Travel - Student Travel. Class code required when using this account code - See 28XX series travel account code definitions for corresponding class code. Student travel costs for business (conferences, etc.) or educational (field trips, etc.) not defined as international education or study abroad. Employees use appropriate 28XX series travel account codes for their expenses.</t>
  </si>
  <si>
    <t>Updated</t>
  </si>
  <si>
    <t>Travel - Study Tours</t>
  </si>
  <si>
    <t>Travel - Study Tours. Class code required when using this account code - See 28XX series travel account code definitions for corresponding class code. Student travel costs for international study tour programs. Employees use 28XX series travel account codes for their own expenses. For study abroad see account 2638.</t>
  </si>
  <si>
    <t>Travel - Consultant/Speaker/Guest</t>
  </si>
  <si>
    <t>Travel - Consultant/Speaker/Guest. Class code required when using this account code - See 28XX series travel account code definitions for corresponding class code. Travel costs for guests, contractors, consultants, speakers etc. when travel complies with University policy. See account code 2620 - Fee For Services when travel is included in fee.</t>
  </si>
  <si>
    <t>P-Card Travel - Default</t>
  </si>
  <si>
    <t>Default code for travel charged to the P-Card</t>
  </si>
  <si>
    <t>Training-Tuition &amp; Fees</t>
  </si>
  <si>
    <t>Tuition-Training-Develop - Career</t>
  </si>
  <si>
    <t>Reimbursement to employees for tuition and fees at an educational institution (e.g., a UW campus, private university, vocational/technical school) or other course taken to meet the minimum educational requirements for a job (even if the employee is already performing that job), or will qualify the employee for a new trade or business (e.g. mechanic to counselor). Tuition and fees reimbursed only upon successful completion of the course if the employee is still employed at the institution. Course work authorized by the employee’s Divisional Business Office and the Office of Human Resources. Courses may be undergrad or graduate level. Professional development courses needed for acquiring a license such as Bar Exam Review, CPA Review, etc., should be charged to this code. Courses leading to the completion of a professional degree (e.g. law degree, MBA) in a given field or discipline qualifies the employee for a new trade or business. Generally, this also includes education courses that qualify an employee for a new position or specialty within his/her existing trade or business. Clear documentation of career relationship should be on file for any graduate level course reimbursement. Reimbursements to employees for career related course tuition/fees may be reported as income to the employee (IRS Publication 970 under Employer-Provided Educational Assistance). Refer to Account 2184 for job related training.</t>
  </si>
  <si>
    <t>Training &amp; Development-Job Related</t>
  </si>
  <si>
    <t>Payments to or on behalf of employees for all types of job-related training. To qualify as job-related, the training/course must be required by the employer as a condition to the retention of an established position or status, e.g. continuing professional ed courses, and taken to maintain or improve skills required in the employees present work. May include the following: State or privately sponsored seminars or workshops on use of software packages, management. Practices, system analysis/development effective writing. Credit and noncredit courses at education institutions, e.g. a UW campus, private university, vocational/technical school. An instructor in one subject area taking courses in another subject area. Courses may be undergrad or graduate level. Clear documentation of job relationship should be on file for any graduate level course reimbursement. Reimbursements to employees for job related course tuition/fees is not reported as income to the employee. Training taken to meet the minimum educational requirements for employment, or training that will qualify the employee for a new new trade or business cannot be charged to this code (see account 2180). Use the appropriate travel account codes for travel expenses.</t>
  </si>
  <si>
    <t>Contractual &amp; Other Services &amp; Supplies</t>
  </si>
  <si>
    <t>Telecomm-Blanket Encumbrance</t>
  </si>
  <si>
    <t>Transfers-Telecommunication -Chargebacks and intra-institution cost distribution. Use for both sides of transaction.</t>
  </si>
  <si>
    <t>Telecomm Services-Centrex</t>
  </si>
  <si>
    <t>Service-Telecommunication-Recurring charges for all telecommunication services purchased from a private vendor, including Centrex and non-Centrex equipment and services. Includes telephone central office trunks, intercom systems, Telex service, mobile telephone, cellular telephone including roaming charges, telephone paging, facsimile (FAX), teletypewriter, telephone answering services, telegraph, Western Union, AP wire service, teleconference hook-ups and lines for such services. Special rules may apply for local telephone and other communication costs for Federal Grants. Refer to Federal rules applicable to grants for guidance.</t>
  </si>
  <si>
    <t>Telephone Service-NonSTS Tolls</t>
  </si>
  <si>
    <t>Service-Telephone-Long Distance -Expenditures for long distance toll calls excluding those made on the State Telephone System (STS). Use Account 2240 for STS calls. Use Account 2250 for STS access lines.</t>
  </si>
  <si>
    <t>Telephone Service-Install, etc</t>
  </si>
  <si>
    <t>Service-Telephone-Installations/Modifications/Moves--Nonrecurring charges for installations, moves and changes for Centrex and non-Centrex local service, voice access circuit charges (STS access lines) and the Consolidated Data Network. Either a vendor or the DOA General Services Billing System can bill charges.</t>
  </si>
  <si>
    <t>Telephone Service-STS</t>
  </si>
  <si>
    <t>Service-Telephone-STS--Calls made over the STS (State Telecom System-long distance calls accessed by dialing "8") and billed via the DOA General Services Billing System. Use Account 2250 for STS access lines.</t>
  </si>
  <si>
    <t>Telephone-STS Access, etc</t>
  </si>
  <si>
    <t>Service-Telephone-STS Access Lines &amp; Consolidated Data Network--Monthly voice access circuit (STS access lines) charges and consolidated data network drop charges billed via the DOA General Services Billing System except STS calls billed through the state telecommunications network. Use Account 2240 for STS calls.</t>
  </si>
  <si>
    <t>Communication-Miscellaneous</t>
  </si>
  <si>
    <t>Service-Communications-Miscellaneous. Other charges not covered by the above categories or communication services such as television channels, satellite down-link charges, videoconference hook-up charges, internet access, WISNET charges, etc.</t>
  </si>
  <si>
    <t>Cellular Service</t>
  </si>
  <si>
    <t>Cellular Service Charges. Cellular service charges, ex. monthly cellular plan fees.</t>
  </si>
  <si>
    <t>Cellular Equipment</t>
  </si>
  <si>
    <t>Cellular Equipment Charges - Cellular equipment charges, ex. phones, chargers, and other peripherals.</t>
  </si>
  <si>
    <t>Rental/Lease Expense</t>
  </si>
  <si>
    <t>Rental of Land</t>
  </si>
  <si>
    <t>Rental of Land. Charges for the use of state-owned land; or charges for the use of privately owned land when the minimum lease or rental payments over the term of the lease are less than $5000 or when the term of the agreement is one year or less. The terms on the agreement are to be used in this determination, not the terms specified on the purchase order. Use Account 2305 if meets criteria for lease.</t>
  </si>
  <si>
    <t>Lease of Land</t>
  </si>
  <si>
    <t>Lease of Land. Charges for the use of privately owned land when the term of the agreement exceeds one year and the lease does not meet the criteria for capitalization. Use Account 2300 if meets criteria for rental. The terms on the agreement are to be used in this determination, not the terms specified on the purchase order. Use Account 2300 for State-owned land.</t>
  </si>
  <si>
    <t>Rental of Space-UW/State Owned</t>
  </si>
  <si>
    <t>Rental of Space - UW/State Owned. Rental of workspace, facility use (such as ice arena, theater, swimming pool), parking space, etc. at a UW or state-owned facility.</t>
  </si>
  <si>
    <t>Rental of Space</t>
  </si>
  <si>
    <t>Rental of Space - Non UW/State Owned. Rental of workspace, facility use (such as ice arena, theater, swimming pool), parking space, etc. at privately owned facilities when the payments over the term of the agreement are less than $5000 or when the term of the agreement is one year or less. The terms on the agreement are to be used in this determination, not the terms specified on the purchase order. Use Account 2325 if meets criteria for lease.</t>
  </si>
  <si>
    <t>Lease of Space</t>
  </si>
  <si>
    <t>Lease of Space. Lease of workspace, facility use, parking space, etc. when the term of the agreement exceeds one year and the lease does not satisfy the criteria for capitalization. The terms on the agreement are to be used in this determination, not the terms specified on the purchase order. Use Account 2320 if meets criteria for rental .</t>
  </si>
  <si>
    <t>Rental of DP Equip</t>
  </si>
  <si>
    <t>Rental of Computer Equipment. Rental of computers, servers and related equipment when the payments over the term of the agreement are less than $5000 or the term of the agreement is less than one year. See Accounts 4620 &amp; 4625 for capital equipment or lease purchases. Use for software obtained under a leasing arrangement when there is no intent to take ownership. The terms on the agreement are to be used in this determination, not the terms specified on the purchase order. See Account 3150 for purchase of software under $5000. See Account 3195 for purchase of equipment under $5000.</t>
  </si>
  <si>
    <t>Lease of DP Equip</t>
  </si>
  <si>
    <t>Lease of Computer Equipment. Lease of computers, servers and related equipment when the term of the agreement exceeds one year and the lease does not satisfy the criteria for capitalization. The terms on the  agreement are to be used in this determination, not the terms specified on the purchase order. See Account 4620 &amp; 4625 for capital equipment or lease purchases. See Account 4630 &amp; 4635 for capital software or lease purchases.</t>
  </si>
  <si>
    <t>Rental of Vehicles-Dealership</t>
  </si>
  <si>
    <t>Rental of Vehicles - Dealership .Rental of non-fleet vehicles when the payments over the term of the agreement are less than $5000 or when the term of the agreement is one year or less. The terms on the agreement are to be used in this determination, not the terms specified on the purchase order. For vehicles rented from a commercial vendor such as UW contract vendors such as Alamo, Enterprise, etc., use appropriate travel Account code.</t>
  </si>
  <si>
    <t>Lease of Vehicle-Dealership</t>
  </si>
  <si>
    <t>Lease of Vehicles - Dealership. Lease of non-fleet vehicles when the term of the agreement exceeds one year and the lease does not satisfy the criteria for capitalization. The terms on the agreement are to be used in this determination, not the terms specified on the purchase order.</t>
  </si>
  <si>
    <t>Rental of Other Equip</t>
  </si>
  <si>
    <t>Rental of Other Equipment. Rental of any equipment other than those specifically listed under computer equipment and vehicles when the term of the agreement is one year or less. Includes: Office equipment, copy machines, fax machines. Film/Video Rental, Costumes, Dumpsters, tractors. The terms on the agreement are to be used in this determination, not the terms specified on the purchase order.</t>
  </si>
  <si>
    <t>Permanent Additions to Libraries</t>
  </si>
  <si>
    <t>Books (Print Monographs)</t>
  </si>
  <si>
    <t>Periodicals &amp; Serials (Printed Materials)</t>
  </si>
  <si>
    <t>Electronic Monographs</t>
  </si>
  <si>
    <t>Electronic Periodicals and Serials</t>
  </si>
  <si>
    <t>Microforms</t>
  </si>
  <si>
    <t>Audio/Visual Media</t>
  </si>
  <si>
    <t>Other Library Materials</t>
  </si>
  <si>
    <t>Other Library Materials-Purchases not categorized in Accounts 4800-4920.</t>
  </si>
  <si>
    <t>Freight-In for Library</t>
  </si>
  <si>
    <t>Binding of Library Materials</t>
  </si>
  <si>
    <t>Use of this code is optional for non-Madison business units.  Continue to use Account 4930 if this type of expense does not need to be tracked separately. Definition: Expense for the binding of library materials.</t>
  </si>
  <si>
    <t>Access Fees - Electronic Resources</t>
  </si>
  <si>
    <t>Access Fees: Fees charged by vendors of electronic resources to allow us continued access to an electronic resource. They could be for electronic books, journals, databases or serials.</t>
  </si>
  <si>
    <t>Lease of Equipment</t>
  </si>
  <si>
    <t>Lease of Other Equipment. Rental of any equipment other than those specifically listed under computer equipment and vehicles when the term of the agreement is one year or less. Includes: Office equipment, copy machines, fax machines. Film/Video Rental, Costumes, Dumpsters, tractors. The terms on the agreement are to be used in this determination, not the terms specified on the purchase order.</t>
  </si>
  <si>
    <t>Miscellaneous Services &amp; Supplies</t>
  </si>
  <si>
    <t>Maintenance &amp; Repairs-Grounds</t>
  </si>
  <si>
    <t>Maintenance and Repair - Grounds. Expenses of maintaining and repairing University-owned grounds, utility pipeline repairs, fences, tunnels, walkways, parking lots, etc. Include special assessments for repair, maintenance and replacement of walks, roadways and parking lots. Refer to Account 4490 for new or substantially improved walks, roadways and parking lots. For supplies purchased for maintaining grounds, use Account 3100.</t>
  </si>
  <si>
    <t>Leasehold Repairs &amp; Maint</t>
  </si>
  <si>
    <t>Maintenance &amp; Improvements - Leasehold Repairs. Maintenance, repairs, alterations or improvements to leased buildings, equipment and land, including fencing &amp; highway signs. For supplies, use Account 3120.</t>
  </si>
  <si>
    <t>Support - Scholarship/Fellowship (U.S. Persons)</t>
  </si>
  <si>
    <t>Support - Scholarship/Fellowship (Payments made to U.S. Citizens or other U.S. Persons, including documented resident aliens) - Scholarhip/Fellowship support payments. Must be registered as a student in the UW System and receive degree- counting credit. Include lump sum and travel reimbursements for travel not at the request of or directed by the University or principal investigator, including direct payments to vendors on behalf of these individuals. Also use this code for health insurance, housing and other such incurred on the student's behalf. For scholars/fellows who render a service to the University, use Payroll account codes 5712, 5732, or 5742. Do Not use this account code for: Travel reimbursements where travel is at the request of or directed by the University or principal investigator and the individual complies with UW Travel Regulations. Do Not use this account code for: Scholarships/Fellowships or Scholar/Fellow Support payments to Nonresident Aliens (NRA). For Nonresident Aliens (NRA), use Payroll only account code 5714.</t>
  </si>
  <si>
    <t>Maintenance &amp; Repair-Structure</t>
  </si>
  <si>
    <t>Maintenance and Repair - Structures. Expenses of maintaining and repairing University-owned buildings, structures and attached fixtures, including elevators and parking structures. Use for asbestos abatement/removal. For asbestos disposal charges, use Account 2680. For supplies purchased for maintaining grounds, use Account 3100.</t>
  </si>
  <si>
    <t>Support-NonEmploy &amp; NonUW Studnt (U.S. Persons)</t>
  </si>
  <si>
    <t>Support - Non-Employees and Non-registered UW Students (Payments made to U.S. Citizens or other U.S. Persons, including documented resident aliens) - Support payments, including travel related, to individuals not registered as a student in the UW System and who do not receive degree counting credit. Scholarship awards to students who must be registered at an academic institution outside the UW System. Include direct payments to vendors for expenses incurred on the individual's behalf. Reimbursements or payments to employees or to non- employees who render a service to the University, should be processed as payroll or payment for services as appropriate. For use with other than Program 9. Do Not use this account code for: Scholarships/Fellowships or Scholar/Fellow Support payments to Nonresident Aliens (NRA). For Nonresident Aliens (NRA), use Payroll only account code 5714.</t>
  </si>
  <si>
    <t>Scholarship/Fellowship Aid - Excluding Loans (U.S. Persons)</t>
  </si>
  <si>
    <t>Scholarship/Fellowship Aid - Excluding Loans (Payments made to U.S. Citizens or other U.S. Persons, including documented resident aliens) - Must be registered as a student in the UW System and receive degree-counting credit. Include direct payments to vendors for expenses incurred on the student's behalf. Also include student achievements payments when the payments must be used for education. This account should be used for all student aid that must be reviewed by Financial Aid Services. Must be coded to Program Code 9 (Financial Aid). For scholars/fellows who render a service to the University, use Payroll account codes 5712, 5732, or 5742. Do Not use this account code for: Scholarships/Fellowships or Scholar/Fellow Support payments to Nonresident Aliens (NRA). For Nonresident Aliens (NRA), use Payroll account code 5714.</t>
  </si>
  <si>
    <t>Fellows&amp;Scholars-Annual</t>
  </si>
  <si>
    <t>Payrolled Fellows &amp; Scholars - Annual</t>
  </si>
  <si>
    <t>Tuition &amp; Fees (Program 9 Only)</t>
  </si>
  <si>
    <t>Tuition and Fees-Tuition and Fees paid on behalf of students registered in the UW system and receiving degree counting credit. For use with Program 9 only.</t>
  </si>
  <si>
    <t>Scholarships/Fellowships including Support (Nonresident Aliens (NRA))</t>
  </si>
  <si>
    <t>Payrolled Scholarships/Fellowships (Nonresident Aliens (NRA)) - Payroll Use Only. Non-service Scholarships/Fellowships and Scholar/Fellow support payments made to Nonresident Alien (NRA) individuals registered as a student in the UW System. Include student achievement payments when the payments must be used for education. For scholars/fellows who render a service to the University, use Payroll account codes 5712, 5732, or 5742. Do Not use this account code for: Scholarships/Fellowships or Scholar/Fellow Support payments to U.S. Citizens or other U.S. Persons, including documented resident aliens. For U.S. Citizens or other U.S. Persons, including documented resident aliens, use account codes 5709 or 5711.</t>
  </si>
  <si>
    <t>Scholarships/Fellowships including Support (Resident Aliens only)</t>
  </si>
  <si>
    <t>Payrolled Scholarships/Fellowships (Resident Aliens only) - Payroll Use Only. Non-service Scholarships/Fellowships and Scholar/Fellow support payments to those who the Payroll and Glacier systems have determined now meet the criteria for Resident Aliens per the green card or substantial presence test. This could occur if a person was formally a nonresident alien, but has now completed the requirements for becoming a resident alien.</t>
  </si>
  <si>
    <t>Maintenance &amp; Repairs</t>
  </si>
  <si>
    <t>Maintenance &amp; Repair- DP Equip</t>
  </si>
  <si>
    <t>Maintenance and Repair - Computer Equipment. Cost of maintenance agreements, labor, parts or other costs associated with maintaining or repairing computer equipment, including technical support of installed software. For maintenance or repair costs included in monthly rental, lease or lease purchase charges, use specific lease or rental Account code.</t>
  </si>
  <si>
    <t>Fellows&amp;Scholars-Academic</t>
  </si>
  <si>
    <t>Payrolled Fellows &amp; Scholars - Academic</t>
  </si>
  <si>
    <t>Fellows&amp;Scholars-Summer Sessn</t>
  </si>
  <si>
    <t>Payrolled Fellows &amp; Scholars - Summer Sessn</t>
  </si>
  <si>
    <t>Maintenance &amp; Repair-Vehicles</t>
  </si>
  <si>
    <t>Maintenance and Repair - Vehicles. Payments to private vendors or other state agencies and internal service chargebacks for repair and maintenance of UW/state-owned automobiles, trucks, tractors, snowmobiles, all terrain vehicles and other similar equipment, including associated replacement parts, tune-up, tire rotation, lubrication, washing, towing, registration fees, accessory installation and other related expenses. Use Account 3130 for parts and supplies purchased directly by the department completing the repairs.</t>
  </si>
  <si>
    <t>Maintenance &amp; Repair-Other</t>
  </si>
  <si>
    <t>Maintenance and Repair - Other Equipment. Payments to internal and external vendors for repair and maintenance of other equipment, including furniture, lawn mowers, trailers, garden equipment, recreation equipment, fire extinguisher recharging, copy machines, printing equipment, broadcast radio, telecommunication, mobile radio and radio paging, audio and video and similar types of equipment. Include cost of maintenance agreements. Use Account 2460 for computer equipment repair. For maintenance and repair to UW owned structures, attached fixtures and grounds, refer to Accounts 2420 and 2400. For repairs and maintenance of leased property, use Account 2410. Use Account 2470 for vehicle repair.</t>
  </si>
  <si>
    <t>Electricity-Central</t>
  </si>
  <si>
    <t>Electricity-Utility Furnished. Charges for electricity furnished by a utility. For internal chargebacks use Account 9060.</t>
  </si>
  <si>
    <t>Green Energy Surcharge</t>
  </si>
  <si>
    <t>Green Energy Surcharge - Surcharge for DOA negotiated purchase of green energy utilities.</t>
  </si>
  <si>
    <t>Gas-Central</t>
  </si>
  <si>
    <t>Gas-Utility Furnished. Charges for gas furnished by a utility. For propane, butane or other bottled gas use Account 2565 (Heating Fuels-Other). For vehicle use, see Account 3140. Use both as debit and credit on internal chargebacks.</t>
  </si>
  <si>
    <t>Heating-Steam, Hot Water or Air</t>
  </si>
  <si>
    <t>Heating-Steam, Hot Water, Air. Charges for heating energy transported from plants in pipes or ducts. </t>
  </si>
  <si>
    <t>Water &amp; Sewage Service</t>
  </si>
  <si>
    <t>Water &amp; Sewage. Charges for cold water, sewage and related municipal services.</t>
  </si>
  <si>
    <t>Sewage Service</t>
  </si>
  <si>
    <t>Water &amp; Sewage. Charges for cold water, sewage and related municipal services. Definition: Payments for sewage service.</t>
  </si>
  <si>
    <t>Coal</t>
  </si>
  <si>
    <t>Coal. Charges for coal for heating purposes including transportation.</t>
  </si>
  <si>
    <t>Fuel Oil-Heating-Central</t>
  </si>
  <si>
    <t>Fuel Oil-For Heating Purposes. Charges for Fuel Oil used for university-owned or leased buildings and central/main power plant for heating purposes. Include transportation, storage and inspection charges. For vehicle use, see Account 3140. For special purpose use in labs, hospitals, or shops, use Account 3100.</t>
  </si>
  <si>
    <t>Heating Fuels-Other</t>
  </si>
  <si>
    <t>Heating Fuels-Other. Propane, butane, diesel fuel, kerosene, etc. Include transportation, storage and inspection charges. For vehicle use, see Account 3140.For special purpose use in labs, hospitals, or shops, use Account 3100. For utility furnished natural or manufactured gas, use Account 2510.</t>
  </si>
  <si>
    <t>DP Services-State &amp; Univ Dept</t>
  </si>
  <si>
    <t>Services-Data/Word Processing-State and University Departments. Data/word processing services performed by state and university departments, including data processing machine time, data entry, collating, verifying, interpreting, sorting, programming, microfilm and microfiche, subscription mail and electronic mail, etc. Use Account 2610 for payments to private vendor. Use Account 3100 for supplies. Use Account 2460 for maintenance agreements.</t>
  </si>
  <si>
    <t>DP Services - Outside Source</t>
  </si>
  <si>
    <t>Services-Data/Word Processing-(Private Vendors). Cost of work performed by private contractors or vendors.  These costs include keypunch service or data processing service, use of central processing units on a time-shared basis, hookups with central information systems, tape cleaning, microfilm and microfiche services. For consulting services refer to 2620 or 2621. Use Account 2600 for services performed by State &amp; UW departments. Use Account 3100 for supplies. Use Account 2460 for maintenance agreements. Use Account 2330 or 2335 for rental or lease of computer equipment.</t>
  </si>
  <si>
    <t>Services - Professional</t>
  </si>
  <si>
    <t>Services-Professional. Payments of fees and incidental charges for professional, instructional or vocational services. This includes, but is not limited to, services provided by lawyers, accountants, graphic artists, chaplains, teachers, counselors, architects, engineers, entertainers, actuarial services, labor relations specialists, consultants, lecture fees and honoraria. Use for legal services including research, opinion, litigation, collection, consulting, and bond counsel. Use for consultants who actually perform a service but are not acting in an advisory capacity. For management consultants, use Account 2621. For travel-related claims, supported by required receipts as defined in the UW Travel Regulations, use the appropriate Travel Account code. For minimal and infrequent miscellaneous services not classified elsewhere, use Account 2623. For services provided internally, refer to Accounts 2600 and 2650. For medical services, use Account 2630 or 2635. For data/word processing services, use Account 2600 or 2621. For architect and engineering services, refer to Account 4520. For plumbers, electricians, carpenters, mechanics or the other craftsmen if operating as individuals or employed by contractors, use Accounts for maintenance or betterments to capital assets.</t>
  </si>
  <si>
    <t>Services - Consultants</t>
  </si>
  <si>
    <t>Services-Consultants - Costs incurred for consultants under contractual agreements in an advisory capacity to recommend how functions are being or should be performed. Consultants can include doctors, teachers, administrators, engineers, etc. Examples of services include review of management practices or decisions, future purchases or operational systems. Use Account 2620 for consultant professionals who actually perform a task. Example: an Accounting firm may fall under either 2620 or 2621 depending on whether they advise or perform a task. For payments in connection with information systems or building design, refer to Accounts 2610 or 4520.</t>
  </si>
  <si>
    <t>Collection Agency Fees</t>
  </si>
  <si>
    <t>Collection Agency Fees - Payments to collection agencies for their percentage share including litigation costs for all student loan Accounts receivable and other receivables.</t>
  </si>
  <si>
    <t>Services - Miscellaneous</t>
  </si>
  <si>
    <t>Example include: Fees for permission to reprint and copyrights. Book Binding Services. Boiler and elevator inspection fees. Commissions on sales. Restocking charges. Record center storage and microfilm services. laundry, dry cleaning, towel and dust mop service, Transportation for blood sample, Payment to foreign entities for non U.W. source services, Real estate taxes for rental properties. For Services provided internally by another department or UW institution, refer to Account 2600 &amp; 2650. For Professional and consultant services, use Accounts 2620 and 2621.</t>
  </si>
  <si>
    <t>Services - Police and Security</t>
  </si>
  <si>
    <t>Use of this code is optional for non-Madison business units.  Continue to use Account 2620 if this type of expense does not need to be tracked separately. Definition: Payments to police organizations and security firms for services provided.</t>
  </si>
  <si>
    <t>Services - Guarantees</t>
  </si>
  <si>
    <t>Use of this code is optional for non-Madison business units.  Continue to use Account 2623 if this type of expense does not need to be tracked separately. Definition: Payment to/for visiting athletic teams for costs incurred.</t>
  </si>
  <si>
    <t>Services - Athletic Officials</t>
  </si>
  <si>
    <t>To track the cost incurred for the payment of officiating fees, mileage reimbursement, and lodging expenses paid directly to hotels. Definition: Expense related to payments to individuals or athletic conferences for officiating services provided during sport contests.</t>
  </si>
  <si>
    <t>Background Checks</t>
  </si>
  <si>
    <t>Payments to private vendors for background checking services as well as the costs associated with accessing databases used to perform criminal background checks.</t>
  </si>
  <si>
    <t>Professional Design Services</t>
  </si>
  <si>
    <t>Professional design services for construction projects.</t>
  </si>
  <si>
    <t>Medical Services</t>
  </si>
  <si>
    <t>Services-Medical. Costs incurred for medical services provided by hospitals, doctors, dentists, chiropractors, etc. Use 2635 for hospital patient costs charged to 133 or 144 funds.</t>
  </si>
  <si>
    <t>Hospital Patient Cost</t>
  </si>
  <si>
    <t>Service - Patient Cost Hospital and associated cost incurred for inpatient and outpatient treatments charged to 133 or 144 funds.</t>
  </si>
  <si>
    <t>Research Subjects</t>
  </si>
  <si>
    <t>Services - Research Subjects. Direct payments to an individual who serves as a research subject or provides blood, bone marrow, urine or other bodily specimens.  Payments are considered taxable income and are reportable to federal and state tax authorities. Include Social Security # and mailing address. For anonymous subjects use 2623.</t>
  </si>
  <si>
    <t>New</t>
  </si>
  <si>
    <t>Study Abroad</t>
  </si>
  <si>
    <t>Costs associated with students attending a semester abroad for which the university pays the tuition and fees to the international institution and collects same from the student. Both payments to the international institution and receipts collected from students use this coding. For student travel study tours see account 2168.</t>
  </si>
  <si>
    <t>Services - Internal</t>
  </si>
  <si>
    <t>Services-Internal-State &amp; University. Services and related supplies purchased internally from a UW department, another UW institution or a state agency where there is not another specific Account. Include technical or specialized services provided by internal service departments  such as  Animal Care Unit, Physical Plant, Cartographic Lab, System Administration Cooperative Services chargebacks, Soil Analysis Lab, WHA TV and Radio, State Records Center, Management Institute, State Laboratory of Hygiene, etc.</t>
  </si>
  <si>
    <t>Printing &amp; Duplicating-State</t>
  </si>
  <si>
    <t>Printing &amp; Duplicating-State. Expenditures for printing, typesetting and duplicating performed by UW/state printing operations. This includes setup and printing services, Copy Center charges, Central Print Shop services, WISCOMP and paper charges. Included are informational publications, forms, classroom materials, stationery, resale publications, student publications, etc. </t>
  </si>
  <si>
    <t>Printing &amp; Duplicating-NonStat</t>
  </si>
  <si>
    <t>Printing &amp; Duplicating-Non State. Expenditures for printing, setup, and duplicating performed by private vendors. Included are informational publications, forms, classroom materials, stationery, resale publications, student publications, etc.</t>
  </si>
  <si>
    <t>Serv-Housekeeping &amp; Janitorial</t>
  </si>
  <si>
    <t>Services-Housekeeping &amp; Janitorial. All expenditures for services provided by private vendors or internally.  Examples include: rubbish/garbage and snow removal, sanitation services, window washing, floor cleaning and exterminator service. Use for hauling of hazardous waste. For services provided internally by another department or UW institution, refer to Account 2600 &amp; 2650. For laundry, dry-cleaning, and towel &amp; dust mop services, use Account 2623.</t>
  </si>
  <si>
    <t>Interchange Agreements</t>
  </si>
  <si>
    <t>Interchange Agreements. Costs of temporary interchange of personnel and other related costs incurred under contracts with other state agencies as authorized under Wis. Stat. Sec. 230.047(3).  Use when the costs have been budgeted as contractual services.  Do not use this Account when the costs have been budgeted as salary and fringe benefits.</t>
  </si>
  <si>
    <t>Transportation Airfare - In State</t>
  </si>
  <si>
    <t>Transportation Airfare and Related - In State. Commercial coach/economy or charter air carrier tickets, including allowable charges for seat assignments for individuals or groups. Airline baggage or equipment fees. If additional baggage beyond the first piece and/or overweight/oversized baggage. Charges imposed by the airline to change, re-issue or cancel tickets. SFS travel class code equivalent TE_01.</t>
  </si>
  <si>
    <t>Transportation Airfare-Out of State</t>
  </si>
  <si>
    <t>Transportation Airfare and Related - Out of State. Commercial coach/economy or charter air carrier tickets, including allowable charges for seat assignments for individuals or groups. Airline baggage or equipment fees. If additional baggage beyond the first piece and/or overweight/oversized baggage. Charges imposed by the airline to change, re-issue or cancel tickets. SFS travel class code equivalent TE_02.</t>
  </si>
  <si>
    <t>Transportation Airfare - Foreign</t>
  </si>
  <si>
    <t>Transportation Airfare and Related - Foreign. Commercial coach/economy or charter air carrier tickets, including allowable charges for seat assignments for individuals or groups. Airline baggage or equipment fees. If additional baggage beyond the first piece and/or overweight/oversized baggage. Charges imposed by the airline to change, re-issue or cancel tickets. SFS travel class code equivalent TE_03.</t>
  </si>
  <si>
    <t>Gas-Vehicle Rental/Fleet - In State</t>
  </si>
  <si>
    <t>Gas-Vehicle Rental/Fleet - In State. Cost for vehicle rentals for UW sponsored purposes, including relocation. Purchase of fuel for: rental vehicles, fleet vehicles when State/UW fuel card is not accepted, self-move rental truck or van fuel for the purposes of employee relocations. SFS travel class code equivalent TE_04.</t>
  </si>
  <si>
    <t>Gas-Vehicle Rental/Fleet-OutofState</t>
  </si>
  <si>
    <t>Gas-Vehicle Rental/Fleet - Out of State. Cost for vehicle rentals for UW sponsored purposes, including relocation. Purchase of fuel for: rental vehicles, fleet vehicles when State/UW fuel card is not accepted, self-move rental truck or van fuel for the purposes of employee relocations. SFS travel class code equivalent TE_05.</t>
  </si>
  <si>
    <t>Gas-Vehicle Rental/Fleet - Foreign</t>
  </si>
  <si>
    <t>Gas-Vehicle Rental/Fleet - Foreign. Cost for vehicle rentals for UW sponsored purposes, including relocation. Purchase of fuel for: rental vehicles, fleet vehicles when State/UW fuel card is not accepted, self-move rental truck or van fuel for the purposes of employee relocations. SFS travel class code equivalent TE_06.</t>
  </si>
  <si>
    <t>Transportation - Other - In State</t>
  </si>
  <si>
    <t>Transportation - Other - In State. Train/Taxi/Subway/City Bus, etc. Local transportation charges for taxi, car share service (i.e. Uber) shuttle, city bus, ferry, subway, and commuter rail, etc. including related gratuities. SFS travel class code equivalent TE_07.</t>
  </si>
  <si>
    <t>Transportation-Other - Out of State</t>
  </si>
  <si>
    <t>Transportation - Other - Out of State. Train/Taxi/Subway/City Bus, etc. Local transportation charges for taxi, car share service (i.e. Uber) shuttle, city bus, ferry, subway, and commuter rail, etc. including related gratuities. SFS travel class code equivalent TE_08.</t>
  </si>
  <si>
    <t>Transportation - Other - Foreign</t>
  </si>
  <si>
    <t>Transportation - Other - Foreign. Train/Taxi/Subway/City Bus, etc. Local transportation charges for taxi, car share service (i.e. Uber) shuttle, city bus, ferry, subway, and commuter rail, etc. including related gratuities. SFS travel class code equivalent TE_09.</t>
  </si>
  <si>
    <t>Mileage - In State</t>
  </si>
  <si>
    <t>Mileage - In State. Reimbursement for miles driven in a privately owned vehicle while conducting UW business. SFS travel class code equivalent TE_10.</t>
  </si>
  <si>
    <t>Mileage - Out of State</t>
  </si>
  <si>
    <t>Mileage - Out of State. Reimbursement for miles driven in a privately owned vehicle while conducting UW business. SFS travel class code equivalent TE_11.</t>
  </si>
  <si>
    <t>Mileage - Foreign</t>
  </si>
  <si>
    <t>Mileage - Foreign. Reimbursement for miles driven in a privately owned vehicle while conducting UW business. SFS travel class code equivalent TE_12.</t>
  </si>
  <si>
    <t>Registration Fees - In State</t>
  </si>
  <si>
    <t>Registration Fees - In State. Fees charged to attend an event such as a conference, workshop, seminar, training or meeting. SFS travel class code equivalent TE_13.</t>
  </si>
  <si>
    <t>Registration Fees-Out of State</t>
  </si>
  <si>
    <t>Registration Fees-Out of State. Fees charged to attend an event such as a conference, workshop, seminar, training or meeting. SFS travel class code equivalent TE_14.</t>
  </si>
  <si>
    <t>Registration Fees - Foreign</t>
  </si>
  <si>
    <t>Registration Fees - Foreign. Fees charged to attend an event such as a conference, workshop, seminar, training or meeting. SFS travel class code equivalent TE_15.</t>
  </si>
  <si>
    <t>Lodging - In State</t>
  </si>
  <si>
    <t>Lodging - In State. Lodging accommodations for individuals or groups. Including tax when non-exempt. SFS travel class code equivalent TE_16.</t>
  </si>
  <si>
    <t>Lodging - Out of State</t>
  </si>
  <si>
    <t>Lodging – Out of State. Lodging accommodations for individuals or groups. Including tax when non-exempt. SFS travel class code equivalent TE_17.</t>
  </si>
  <si>
    <t>Lodging - Foreign</t>
  </si>
  <si>
    <t>Lodging – Foreign. Lodging accommodations for individuals or groups. Including tax when non-exempt. SFS travel class code equivalent TE_18.</t>
  </si>
  <si>
    <t>Meals/MI&amp;E Per Diem - In State</t>
  </si>
  <si>
    <t>Meals/MI&amp;E Per Diem - In State. Meals &amp; Incidental Expense (M&amp;IE) Per Diem: allowance reimbursed to travelers for overnight travel based on location of stay. Includes required deductions for first/last days of travel and any provided meals. Meals hosted: meals purchased on behalf of others for business meetings, trainings, business dinners, including meal money disbursements for students. Including gratuity and tax. Athletics Pre/Post Game Meal: team pre/post game meals and snacks, including tax, gratuity and/or service charges. Athletics Meals: meals for team or recruit students including tax, gratuity and/or service charges. SFS travel class code equivalent TE_19.</t>
  </si>
  <si>
    <t>Meals/MI&amp;E Per Diem - Out of State</t>
  </si>
  <si>
    <t>Meals/MI&amp;E Per Diem - Out of State. Meals &amp; Incidental Expense (M&amp;IE) Per Diem: allowance reimbursed to travelers for overnight travel based on location of stay. Includes required deductions for first/last days of travel and any provided meals. Meals hosted: meals purchased on behalf of others for business meetings, trainings, business dinners, including meal money disbursements for students. Including gratuity and tax. Athletics Pre/Post Game Meal: team pre/post game meals and snacks, including tax, gratuity and/or service charges. Athletics Meals: meals for team or recruit students including tax, gratuity and/or service charges. SFS travel class code equivalent TE_20.</t>
  </si>
  <si>
    <t>Meals/MI&amp;E Per Diem - Foreign</t>
  </si>
  <si>
    <t>Meals/MI&amp;E Per Diem - Foreign. Meals &amp; Incidental Expense (M&amp;IE) Per Diem: allowance reimbursed to travelers for overnight travel based on location of stay. Includes required deductions for first/last days of travel and any provided meals. Meals hosted: meals purchased on behalf of others for business meetings, trainings, business dinners, including meal money disbursements for students. Including gratuity and tax. Athletics Pre/Post Game Meal: team pre/post game meals and snacks, including tax, gratuity and/or service charges. Athletics Meals: meals for team or recruit students including tax, gratuity and/or service charges. SFS travel class code equivalent TE_21.</t>
  </si>
  <si>
    <t>Day Trip Meal (Taxable) - In State</t>
  </si>
  <si>
    <t>Day Trip Meal Allowance (Tax Reportable) - In State. $15.00 discretionary maximum when travelers are expected to incur meal costs without provided meals or overnight stay. SFS travel class code equivalent TE_22.</t>
  </si>
  <si>
    <t>Day Trip Meal (Taxable)-OutofState</t>
  </si>
  <si>
    <t>Day Trip Meal Allowance (Tax Reportable) - Out of State. $15.00 discretionary maximum when travelers are expected to incur meal costs without provided meals or overnight stay. SFS travel class code equivalent TE_23.</t>
  </si>
  <si>
    <t>Travel - Miscellaneous - In State</t>
  </si>
  <si>
    <t>Travel - Miscellaneous - In State. Allowable travel related expenses not identified by specific expense type or included as part of M&amp;IE per diem (tolls, internet, visa fees, currency conversion fees, etc.). Parking charges incurred while conducting UW business. SFS travel class code equivalent TE_24.</t>
  </si>
  <si>
    <t>Travel-Miscellaneous - Out of State</t>
  </si>
  <si>
    <t>Travel - Miscellaneous - Out of State. Allowable travel related expenses not identified by specific expense type or included as part of M&amp;IE per diem (tolls, internet, visa fees, currency conversion fees, etc.). Parking charges incurred while conducting UW business. SFS travel class code equivalent TE_25.</t>
  </si>
  <si>
    <t>Travel - Miscellaneous - Foreign</t>
  </si>
  <si>
    <t>Travel - Miscellaneous - Foreign. Allowable travel related expenses not identified by specific expense type or included as part of M&amp;IE per diem (tolls, internet, visa fees, currency conversion fees, etc.). Parking charges incurred while conducting UW business. SFS travel class code equivalent TE_26.</t>
  </si>
  <si>
    <t>Relocation-Direct Costs-In State</t>
  </si>
  <si>
    <t>Relocation-Direct Costs-In State (Tax Reportable). Direct Costs (i.e. van line, packing/unpacking, rental truck/trailer for self- move, etc.) to move household contents/personal effects from the old primary residence to the new primary residence. SFS travel class code equivalent TE_27.</t>
  </si>
  <si>
    <t>Relocation-Direct Cost-Out of State</t>
  </si>
  <si>
    <t>Relocation-Direct Costs-Out of State (Tax Reportable). Direct costs (i.e. van line, packing/unpacking, rental truck/trailer for self-move, etc.) to move household contents/personal effects from the old primary residence to the new primary residence. SFS travel class code equivalent TE_28.</t>
  </si>
  <si>
    <t>Relocation–Temp Lodging (Taxable)</t>
  </si>
  <si>
    <t>Relocation – Temporary Lodging (Tax Reportable). Up to 45 days temporary lodging, at the new headquarters. Rate for lodging will not exceed University maximum for the location. SFS travel class code equivalent TE_29.</t>
  </si>
  <si>
    <t>Relocation – Stipend</t>
  </si>
  <si>
    <t>Relocation – Stipend (Tax Reportable). Pre-payment to employee for relocation costs. SFS travel class code equivalent TE_30.</t>
  </si>
  <si>
    <t>Event - Catering</t>
  </si>
  <si>
    <t>Event - Catering. Cost of food/beverage, allowable decorations, service fees, gratuities or delivery fees related to hosting a University sponsored event, Official Function, or educational program such as a conference, reception, workshop, etc., with multiple attendees from both inside and outside the University. See Hosted Meals for meal purchases that are not University Sponsored Event related. For event related supplies see Supply account codes. SFS travel class code equivalent TE_35.</t>
  </si>
  <si>
    <t>Event - Audio Visual (AV) Equipment</t>
  </si>
  <si>
    <t>Event - Audio Visual (AV) Equipment. Costs for the rental of audio visual equipment or related technologies (Wi-fi, screens, microphones, etc.) for the purpose of hosting a University sponsored event, Official Function, or educational program such as a conference, reception, workshop, etc., with multiple attendees from both inside and outside the University. For event related supplies see Supply account codes. SFS travel class code equivalent TE_36.</t>
  </si>
  <si>
    <t>Event - Meeting Space</t>
  </si>
  <si>
    <t>Event - Meeting Space. Costs for meeting space or room rental for the purpose of hosting a University sponsored event, Official Function, or educational program, such as a conference, reception, workshop etc., with multiple attendees from both inside and outside the University. For event related supplies see Supply account codes. SFS travel class code equivalent TE_37.</t>
  </si>
  <si>
    <t>Travel Agency Service Fees</t>
  </si>
  <si>
    <t>Travel Agency Service Fees. Reservation or service fee charges paid to travel agencies, tour operators or coordinators, and other travel related suppliers for making reservations or coordinating travel, tours, etc. SFS travel class code equivalent TE_38.</t>
  </si>
  <si>
    <t>Travel - Reduction</t>
  </si>
  <si>
    <t>Travel - Reduction. Reduces the overall expense report to a fixed dollar/budget amount for a trip. Entry requires a reason be included in the justification/explanation field of the expense report. SFS travel class code equivalent TE_34.</t>
  </si>
  <si>
    <t>Supplies</t>
  </si>
  <si>
    <t>Supplies -Supplies and materials used for administrative, academic, and program-related purposes in offices, labs, classrooms, health care facilities, libraries, grounds, recreation programs, athletic programs. Include such items as: audio-visual supplies, drafting &amp; photographic, educational, recreational, experimental animals, general office supplies, reference materials, horticultural, agricultural, purchasing card transactions not specifically categorized in other codes, safety supplies for employees, safety shoe allowance and safety glasses, uniforms. For maintenance/operational supplies, use Account 3120. For Materials for resale use Account 3790. For equipment/furniture costing less than $5,000.00 refer to Account 3195, etc.</t>
  </si>
  <si>
    <t>Misc. Purchases/Supplies</t>
  </si>
  <si>
    <t>Misc. Purchases/Supplies - Office materials and supplies (paper, pencils, pens, envelopes, reference materials, etc.) for internal office use or required when in travel status. Also include charges for copying from other than copy centers/duplicating shops.</t>
  </si>
  <si>
    <t>Supplies - Drafting and Photographic</t>
  </si>
  <si>
    <t>Use of this code is optional for non-Madison business units.  Continue to use Account 3100 if this type of expense does not need to be tracked separately. Definition: Materials and supplies purchased internally or externally and used for drafting or photographic processing, i.e., photographic film, framing and matting materials, blank video tapes, reprographics, supplies for film splicing, microfilm, and x-ray film including the cost of all film processing</t>
  </si>
  <si>
    <t>Supplies - Experimental Animals</t>
  </si>
  <si>
    <t>Use of this code is optional for non-Madison business units.  Continue to use Account 3100 if this type of expense does not need to be tracked separately. Definition: Live animals purchased for laboratory research purposes.  Use account code 3104 for animals purchased for classroom purposes.</t>
  </si>
  <si>
    <t>Supplies - Classroom, Medical and Recreational</t>
  </si>
  <si>
    <t>Use of this code is optional for non-Madison business units.  Continue to use Account 3100 if this type of expense does not need to be tracked separately. Definition: Materials used for instructional purposes in classrooms, libraries or Extension classes, materials used in educational demonstrations, materials purchased for construction of theatrical props, costumes, etc., chemicals, medical and surgical supplies, footballs, bats, athletic uniforms, paperback books, etc.  Also include charges for copying from other than UW copy and duplication center.  For non-capital equipment and non-capital furniture use account 3195; drafting and photographic supplies use account 3102.</t>
  </si>
  <si>
    <t>Supplies - Laboratory</t>
  </si>
  <si>
    <t>Use of this code is optional for non-Madison business units.  Continue to use Account 3100 if this type of expense does not need to be tracked separately. Definition: Supplies used for laboratory purposes including glassware, ring stands, and similar student lab supplies, laboratory and scientific utensils.</t>
  </si>
  <si>
    <t>Supplies - Ground, Agricultural, and Animal</t>
  </si>
  <si>
    <t>Use of this code is optional for non-Madison business units.  Continue to use Account 3100 if this type of expense does not need to be tracked separately. Definition: Supplies used for grounds keeping, such as seeds, insemination supplies, plants, insecticides, fertilizers, shovels, rakes, hoses, grounds signs, mowers and snow blowers.  Also include seed envelopes, nursery burlap, dairy supplies, forage and animal supplies, etc.</t>
  </si>
  <si>
    <t>Supplies-Drugs &amp; Medical</t>
  </si>
  <si>
    <t>Supplies - Drugs and Medical Supplies (Human Use Only) Payments for medicines, drugs and medical supplies used to treat patients or inmates of UW/State institutions, hospitals, etc.</t>
  </si>
  <si>
    <t>Eye Exam for Safety Glasses</t>
  </si>
  <si>
    <t>Eye Examination per Union Contract - Reimbursement to employees or payments to vendors for eye examination as provided by Union Contract.</t>
  </si>
  <si>
    <t>Supplies-Maint/Operational</t>
  </si>
  <si>
    <t>Supplies - Maintenance/Operational -Supplies used by UW personnel to maintain, repair and operate buildings and equipment, both UW/state-owned and privately owned. Supplies used by UW personnel to maintain, repair and operate buildings and equipment, both UW/state-owned and privately owned. Include janitorial, housekeeping and shop supplies, kitchen supplies, plumbing, painting, dishes, small or hand-held tools, laundry supplies, supplies used to repair furniture, fixtures and building equipment, etc. Use Account 3100 for supplies purchased not related to maintenance &amp; operations.  For repair and maintenance by private vendors or UW/state agencies, refer to Accounts  2410 or 2420.  Use Code 3130 for supplies purchased to repair and maintain vehicles.</t>
  </si>
  <si>
    <t>Supplies-Vehicles</t>
  </si>
  <si>
    <t>Supplies - Vehicles - Parts and supplies used by UW personnel for the repair and maintenance of UW/state-owned, rented or leased vehicles.  A vehicle is a motorized device that travels from point to point on wheels, tracks, water, etc., under the control of an onboard motor. Include supplies such as batteries, tires, spark plugs, replacement parts, antifreeze, motor oil, lubricating oil and grease. For repair and maintenance performed by private vendors or other state agencies, refer to Code 2470.</t>
  </si>
  <si>
    <t>Fuel for Vehicles</t>
  </si>
  <si>
    <t>Fuel for Vehicles - All fuels for vehicle use, including gasoline, gasohol, diesel or other fuels to be used in UW/state-owned and leased vehicles.</t>
  </si>
  <si>
    <t>Software Purchases</t>
  </si>
  <si>
    <t>Software-Under $5,000 Software &lt; $5,000. Purchase or lease of software, including site and concurrent licenses, where the intent is to take ownership and the payments for the software are less than $5,000. Use this code when per site/user cost for Microsoft Office products, site licenses, upgrades etc. is less than $5,000. For software purchases over $5,000, use Account 4630.</t>
  </si>
  <si>
    <t>Software Maintenance Payments</t>
  </si>
  <si>
    <t>Maintenance and support payments for purchased software.</t>
  </si>
  <si>
    <t>Food &amp; Food Service Contracts</t>
  </si>
  <si>
    <t>Food and Food Service Contracts - All expenditures for food requiring further processing used in meal preparation or meals purchased from external or internal vendors. Include board for housefellows, resident  assistants and resident directors. Include meals for food service evaluators, UW Athletes, Headstart, Champ and Upward Bound participants not in travel status. Include food for child care centers, recreational, social and non-business activities. For meals for UW sponsored meetings, conferences, camps, workshops, etc. or for orientation expenses, refer to Account 2893.</t>
  </si>
  <si>
    <t>Computers and Related Peripherals - Not Capitalized</t>
  </si>
  <si>
    <t>Computers and Related Peripherals - Not Capitalized - Computers and related peripherals which are not capitalized, which when purchased separately would individually cost less than $5,000. Items include, but are not limited to: Modems, printers, scanners, laptops, keyboards, monitors, hard drives, misc, etc. For non-capital equipment and non-capital furniture (including printer stands), use account 3195.</t>
  </si>
  <si>
    <t>Equip &amp; Furnit not Capitalized</t>
  </si>
  <si>
    <t>Equipment and Furniture - Not Capitalized - Equipment and furniture which are not capitalized or inventoried, individually cost less than $5000, and have an anticipated useful life of more than one year. Items shall include, but not be limited to: Air Conditioners, appliances and kitchen equipment, beds and dressers, desks and credenzas, draperies and blinds, microscopes and lab equipment, musical instruments, printer stands, rugs and carpeting unattached, tables and chairs, telephones, fax machines, typewriters, calculators. For data/word processing software, refer to Account 3150.  For furniture items which become part of a new building or building addition, capitalize and use Account 4520 regardless of the cost.</t>
  </si>
  <si>
    <t>Insurance Expense</t>
  </si>
  <si>
    <t>Insurance-Property</t>
  </si>
  <si>
    <t>Insurance-Property - Insurance premiums for all types of insurance on equipment, buildings, and contents and vehicles. Included are: Musical Instruments, Fine art, Radio Tower, Livestock. Payments to DOA State Risk Management or outside vendors.</t>
  </si>
  <si>
    <t>Insurance-Liability (State)</t>
  </si>
  <si>
    <t>Insurance-Liability- Insurance premiums for liability insurance coverage such as malpractice, environmental, etc. to DOA State Risk Management or outside vendors.</t>
  </si>
  <si>
    <t>Insurance-Worker's Comp</t>
  </si>
  <si>
    <t>Insurance-Worker's Comp - Insurance premiums paid to DOA State Risk Management for the state self-funded Worker¿s Compensation Program.</t>
  </si>
  <si>
    <t>Insurance-Fidelity&amp;Surety Bond</t>
  </si>
  <si>
    <t>Insurance-Fidelity and Surety Bond - Insurance premiums for all bonds such as fidelity, surety, notary public and postal.</t>
  </si>
  <si>
    <t>Insurance-Other</t>
  </si>
  <si>
    <t>Insurance-Other - Insurance premiums not included elsewhere such as foreign workers compensation, contractual liability, crime, boiler etc.</t>
  </si>
  <si>
    <t>Postage</t>
  </si>
  <si>
    <t>Postage - Charges from the US Postal Service or via General Services Billing System for postage stamps, metered mail, special delivery, registered mail, parcel post, postal express, bulk mailing services, campus mail services, and annual mailing fees. Include these services purchased in foreign countries. For freight shipments by common carriers, use Account 3710. For FedEx, UPS, etc. use Account 3710.</t>
  </si>
  <si>
    <t>S&amp;E - Default Clearing Account</t>
  </si>
  <si>
    <t>Freight</t>
  </si>
  <si>
    <t>Freight and Handling - Inbound and outbound freight shipments by common carriers, UPS, Federal Express, Purolator, etc. Include customs charges and package express not applicable to vendor purchases. Include third party charges. For services provided by U.S. Postal Service, use Account 3700.</t>
  </si>
  <si>
    <t>Subscriptions</t>
  </si>
  <si>
    <t>Subscriptions - Subscriptions to newspapers, magazines, cable TV services, and other periodicals. Use Account 4820, 4830, 4860 &amp; 4870, domestic &amp; foreign periodicals including electronic periodicals for permanent additions to libraries. The subscription must be in the name of the institution.</t>
  </si>
  <si>
    <t>Memberships</t>
  </si>
  <si>
    <t>Memberships - Membership dues in associations and organizations. Membership normally should be in name of institution. State funds may not be used for individual memberships for employees in CPA societies, Unions, WI Bar Associations, etc.</t>
  </si>
  <si>
    <t>Advertising, Marketing &amp; Promotions</t>
  </si>
  <si>
    <t>Advertising, Marketing &amp; Promotions - Payments to newspapers, magazines, advertising agencies, radio and television stations, etc. Included are: Promotional advertising, Ads for employment of personnel, display ads, mailing lists, publication of official notices including procurement and constructions bids. Include marketing material and promotional items associated with UW sponsored events and programs.</t>
  </si>
  <si>
    <t>Prizes &amp; Awards</t>
  </si>
  <si>
    <t>Prizes and Awards - Prizes and awards such as cash, plaques and trophies, including engraving. Cash awards to employees for meritorious or distinguished service, exceptional performance, etc., must be paid through the payroll system.</t>
  </si>
  <si>
    <t>Claims Awards</t>
  </si>
  <si>
    <t>Claims Awards - Reimbursements to employees and the public for damaged clothing and sundry items, and Claim Board awards.</t>
  </si>
  <si>
    <t>Material for Resale</t>
  </si>
  <si>
    <t>Resale Materials and Services - All materials, services and supplies purchased externally to be resold, including postage, telephone service, cigarettes, alcoholic beverages, candy bars, pop, milk, seed, etc., and materials processed for sale.  For food purchased for meal preparation or meals purchased from internal or external vendors, use Code 3165.</t>
  </si>
  <si>
    <t>Computer Exchange Repair Parts</t>
  </si>
  <si>
    <t>Expense for special set of computer repair parts.</t>
  </si>
  <si>
    <t>Campus Printing Purchased Paper</t>
  </si>
  <si>
    <t>Paper expense by printing computer application.</t>
  </si>
  <si>
    <t>Product Transfer-Material For Resale</t>
  </si>
  <si>
    <t>Used for tracking overall cost of products that are purchased for inventory for various auxiliary resale operations.  Product expense is transferred from 3795 to 3790 as sales actually occur. Use of this account is optional -- not mandatory.</t>
  </si>
  <si>
    <t>Interest Expense-Prompt Pay</t>
  </si>
  <si>
    <t>Interest Expense - Prompt Payment - Interest payments required under Wisconsin Statutes section 16.528 making state agencies liable for payment of interest if vendors are not paid in a timely manner.</t>
  </si>
  <si>
    <t>Interest Expense-Other</t>
  </si>
  <si>
    <t>Interest Expense - Other than Prompt Payment - Any other interest payments such as payments to the federal government appeal deposits, unclaimed property and capital purchases when not added as a cost of the item. Interest paid under the prompt payment law should be charged to Account 3805. Interest payments on general obligation bonds/notes should be charged to Account 5706.</t>
  </si>
  <si>
    <t>Textbooks&amp;Software-Rental/Stu</t>
  </si>
  <si>
    <t>Textbooks &amp; Software Rental to Students</t>
  </si>
  <si>
    <t>Subcontracts &lt; $25,000</t>
  </si>
  <si>
    <t>Subgrant and Subcontract Payments ($25,000 or less). Payment of the first $25,000 or less of a subgrant or subcontract by UW institutions to other non-UW institutions (profit or nonprofit) for the performance of a portion of the scope of work on a 133, 144 funded project. All payments over $25,000 on a subgrant or subcontract should be charged to Account 3845.</t>
  </si>
  <si>
    <t>Subcontracts &gt;$25,000</t>
  </si>
  <si>
    <t>Subgrants and Subcontracts (over $25,000) - All payments over $25,000 of a subgrant or subcontract by UW institutions for the performance of a portion of the scope of work on a 133, 144 funded project. Payments of the first $25,000 on a subgrant or subcontract should be coded to Account 3840.</t>
  </si>
  <si>
    <t>Audit Disallowance-Non Fin Aid</t>
  </si>
  <si>
    <t>Transfer - Federal Audit Disallowances (Non-financial aids) - To transfer disallowed expenditures (including overhead) from a grant to a funding source, which could have supported the questioned activity had no grant been involved. Use for both sides of transfer, but it may not be used if the disallowed expense is financial aid (any 5xxx Account codes). Use Account 5730 for financial aid disallowances.</t>
  </si>
  <si>
    <t>Royalties</t>
  </si>
  <si>
    <t>Royalties - Royalty payments to all types of entities.</t>
  </si>
  <si>
    <t>Resident Fee Remissions</t>
  </si>
  <si>
    <t>Tuition/Fee Allocations</t>
  </si>
  <si>
    <t>TUITION &amp; FEES ALLOCATION (FD 144-NON-PROGRAM 9)</t>
  </si>
  <si>
    <t>Transfers - Shared Grants</t>
  </si>
  <si>
    <t>Transfer - Shared Grant - Transfer of funds within the same fund/appropriation from one UW institution to another UW institution to support performance of a portion of the scope of work required for completion of a federal grant project (Fund 144) or a non-federally funded grant/contract (Fund 133). The host institution (the recipient of the grant/award) will disburse funds to the sharing institution(s) as an Account 3910 expenditure. The receiving institution must deposit the funds as a refund of expense coded to Account 3910 or as revenue coded to Account 9910. Use Account 3915 for Service/Supply transfers that do not relate to shared grants.</t>
  </si>
  <si>
    <t>Transfers - Other</t>
  </si>
  <si>
    <t>Transfer - General - Transfer of funds, usually within a UW institution. Transfers may occur between UW institutions, e.g., the West Central Wisconsin Consortium (WCWC) program. The fund may differ, but Account 3915 must be used for both sides of the transaction. Refer to Account 2650 for transactions related to internal service charges. If receipts/revenues are being transferred, use the appropriate receipt/revenue code.</t>
  </si>
  <si>
    <t>Transfers - Admin Costs Disb</t>
  </si>
  <si>
    <t>Transfer - Administrative Cost Distribution - Intra-institution distribution of administrative costs. Use the appropriate Sales Credit Account for the credit portion of these transfers. For services provided by a state or UW department or institution, refer to Account 2650.</t>
  </si>
  <si>
    <t>Transfer-Ovrhead Allow-133&amp;144</t>
  </si>
  <si>
    <t>Transfer - Overhead Allowance - Overhead allowances as specified for Fund 133 and 144 Accounts.</t>
  </si>
  <si>
    <t>Transfers - Supplies IIA's</t>
  </si>
  <si>
    <t>Transfer - Supplies - Inter-institutional Agreements-For use by the buying and selling institutions for transferring the expense and the credit.</t>
  </si>
  <si>
    <t>Transfers - Termination Leave</t>
  </si>
  <si>
    <t>Transfers - Termination Leave - Allocation of Termination Leave to cover Lump Sum Sabbatical Payments.</t>
  </si>
  <si>
    <t>Jrnl-ID Mask PO</t>
  </si>
  <si>
    <t>Required Template Account</t>
  </si>
  <si>
    <t>Required Template Account - This account is used as a default account for some of the setup that is required in the AP module. The account is needed for the SFS setup process, but there should never be any ACTUALS Ledger transactions coded to it. All campuses should have a combo-edit in place to insure this account is not used for actual transactions.</t>
  </si>
  <si>
    <t>Aid to Individuals &amp; Organizations</t>
  </si>
  <si>
    <t>Aids to Organizations</t>
  </si>
  <si>
    <t>Aids to Organizations-For grants or aid to entities and organizations (both profit and nonprofit) including universities other than UW-System institutions or state agencies.</t>
  </si>
  <si>
    <t>Trfs-Fed Audit Disallow-FA</t>
  </si>
  <si>
    <t>Transfer - Federal Audit Disallowances (Financial Aids).To transfer disallowed financial aid expenditures from a federal grant Account to Fund 150. Use Account 5730 for both sides of transfer. Refer to Account 3850 if the transfer is to other than Fund 150.</t>
  </si>
  <si>
    <t>Student Loans</t>
  </si>
  <si>
    <t>Student Loans- Loans to students.</t>
  </si>
  <si>
    <t>Prior Year Loans</t>
  </si>
  <si>
    <t>July and August loans made on prior year award.</t>
  </si>
  <si>
    <t>Special Purpose</t>
  </si>
  <si>
    <t>Transfer-Interfund-NonFederal</t>
  </si>
  <si>
    <t>Transfer Out - GAAP Interfund (Non-Federal)-Use this code only when non-Federal funds are disbursed to another state agency and payment is not for any type of contractual service or commodity the other agency has provided to the University. Payment of the annual municipal services assessment to the Department of Administration is an example of an expense which requires this code. An Interfund Transfer Transmittal Sheet should be prepared and sent to the other agency with the payment. The other agency codes the receipt to Account 9900. Use Account 5815 if federal funds are disbursed. Use Account 9900 if the university is the receiving agency.</t>
  </si>
  <si>
    <t>Transfer Out-DOA Bldg Trust Fd</t>
  </si>
  <si>
    <t>To identify monies transferred to DOA Building Trust Funds to cover the Agency portion of capital projects. DOA project number requested to be placed in (line) description field when entered into SFS, i.e., using the following format -BTF # 01234</t>
  </si>
  <si>
    <t>Transfer Out - Gift/Grant Constr</t>
  </si>
  <si>
    <t>Transfer Out - Gift/Grant Construction - To identify monies transferred to Gift/Grant Fund Construction to cover the gift/grant fund portion of capital projects. Each building project will be assigned its own WISDM project number.</t>
  </si>
  <si>
    <t>Transfer PR Lapse - UWSA use only</t>
  </si>
  <si>
    <t>Transfer to lapse program revenue cash to fund 100. No Budgetary effect. Institutions should use 9931. UWSA use only.</t>
  </si>
  <si>
    <t>Transfer-Interfund-Federal</t>
  </si>
  <si>
    <t>Transfer Out - GAAP Interfund (Federal)-To account for the "disbursement" side of federal revenues transferred between GAAP funds, where management needs, significance of amount, outside requests, etc., do not require a more detailed accounting. Prepare an Interfund Transfer Transmittal Sheet and send to the other agency with the payment. Use Account 5800 for disbursing non-Federal funds. The other agency codes the receipt to Account 9903. Use Account 9903 if the University is the receiving agency.</t>
  </si>
  <si>
    <t>Sales Credits</t>
  </si>
  <si>
    <t>Revenues</t>
  </si>
  <si>
    <t>Sales Credits-Internal</t>
  </si>
  <si>
    <t>SALES CREDITS-INTERNAL Use to record payments received from the sale of supplies and services furnished to another UW institution or department.  Use for copying services, printing / duplicating and Inter-Institutional agreements.  For internal sales of heat use 9061.  Note:  Auxiliary enterprise receipts (128-08) must be coded as revenue.  Internal service department receipts (128-01) must be coded as sales credits. </t>
  </si>
  <si>
    <t>Sales Credits-External</t>
  </si>
  <si>
    <t>SALES CREDITS-EXTERNAL Use to record payments received from the sale of supplies and services furnished to other state agencies or the general public.  For external sales of electricity use 9060, for sales of heat use 9062.  Note:  Program revenue funded departments receipts must be coded as revenue.</t>
  </si>
  <si>
    <t>Sales Credits-Electricity Sold</t>
  </si>
  <si>
    <t>Sales Credits-Internal Heat</t>
  </si>
  <si>
    <t>SALES CREDITS-INTERNAL HEAT Payments received for heat transferred from Heating Station to other university divisions.</t>
  </si>
  <si>
    <t>Sales Credits-Heat Sold</t>
  </si>
  <si>
    <t>SALES CREDITS- HEAT SOLD OUTSIDE THE UW SYSTEM</t>
  </si>
  <si>
    <t>Operating Revenue</t>
  </si>
  <si>
    <t>Summer-Tuition &amp; Fee Clearing</t>
  </si>
  <si>
    <t>SUMMER SESSION TUITION AND FEE CLEARING</t>
  </si>
  <si>
    <t>Summer-Resident-Undergrad</t>
  </si>
  <si>
    <t>SUMMER-RESIDENT-UNDERGRAD Revenue received for resident portion of undergraduate tuition for summer session.  May only be used with appropriations 131 or 189.</t>
  </si>
  <si>
    <t>Summer-Special Course Fees</t>
  </si>
  <si>
    <t>SUMMER-SPECIAL COURSE FEES</t>
  </si>
  <si>
    <t>Summer-Resident-Grad</t>
  </si>
  <si>
    <t>SUMMER-RESIDENT-GRAD Revenue received for resident portion of graduate tuition for summer session.  May only be used with appropriations 131 or 189.</t>
  </si>
  <si>
    <t>Summer-Business Masters</t>
  </si>
  <si>
    <t>SUMMER-BUSINESS MASTERS</t>
  </si>
  <si>
    <t>Summer-NonResident-Undergrad</t>
  </si>
  <si>
    <t>SUMMER-NONRESIDENT-UNDERGRAD Revenue received for the non-resident portion of undergraduate tuition for summer session. May only be used with appropriations 131 or 189.</t>
  </si>
  <si>
    <t>Summer-Resident-Law School</t>
  </si>
  <si>
    <t>SUMMER-LAW SCHOOL RESIDENT Revenue received for the resident portion of Law School tuition for summer session at UW - Madison. </t>
  </si>
  <si>
    <t>Summer-NonResident-Graduate</t>
  </si>
  <si>
    <t>SUMMER-NONRESIDENT-GRADUATE Revenue received for the non-resident portion of graduate tuition for summer session.  May only be used with appropriations 131 or 189.</t>
  </si>
  <si>
    <t>Summer Clearing Refunds</t>
  </si>
  <si>
    <t>SUMMER CLEARING REFUNDS</t>
  </si>
  <si>
    <t>Summer-Late Payment</t>
  </si>
  <si>
    <t>SUMMER-LATE PAYMENT Revenue received from students registering for summer session after the first week of classes.  This code is also used for money collected from students who have been readmitted after dismissal for failure to make payment. </t>
  </si>
  <si>
    <t>Sem 1 Clearing</t>
  </si>
  <si>
    <t>SEMESTER 1 CLEARING</t>
  </si>
  <si>
    <t>Sem 1-Resident-Undergrad</t>
  </si>
  <si>
    <t>SEMESTER 1-RESIDENT-UNDERGRADRevenue received for the resident portion of fall semester undergraduate tuition.  May only be used with appropriations 131 or 189.</t>
  </si>
  <si>
    <t>Sem 1-Special Course Fees</t>
  </si>
  <si>
    <t>SEMESTER 1-SPECIAL COURSE FEES</t>
  </si>
  <si>
    <t>Sem 1-Resident-Graduate</t>
  </si>
  <si>
    <t>SEMESTER 1-RESIDENT-GRADUATERevenue received for the resident portion of fall semester graduate tuition.  May only be used with appropriations 131 or 189. </t>
  </si>
  <si>
    <t>Sem 1-Business Masters</t>
  </si>
  <si>
    <t>SEMESTER 1-BUSINESS MASTERS</t>
  </si>
  <si>
    <t>Sem 1-NonResident-Undergrad</t>
  </si>
  <si>
    <t>SEMESTER 1-NONRESIDENT-UNDERGRADRevenue received for the non-resident portion of fall semester tuition for undergraduate students.  May only be used with appropriations 131 or 189.</t>
  </si>
  <si>
    <t>Sem 1-Resident-Law School</t>
  </si>
  <si>
    <t>SEMESTER 1-LAW SCHOOL - RESIDENT May only be used with appropriations 131 and Business Unit Msn.</t>
  </si>
  <si>
    <t>Sem 1-NonResident-Graduate</t>
  </si>
  <si>
    <t>SEMESTER 1-NONRESIDENT-GRADUATERevenue received from graduate students for the non-resident portion of fall semester tuition.  May only be used with appropriations 131 or 189.</t>
  </si>
  <si>
    <t>Sem 1 Clearing Refunds</t>
  </si>
  <si>
    <t>SEMESTER 1- CLEARING REFUNDS</t>
  </si>
  <si>
    <t>Sem 1-Late Payment</t>
  </si>
  <si>
    <t>SEMESTER 1-LATE PAYMENT Revenue collected from students registering after the first week of fall semester classes.  This code is also used for money collected from students who have been readmitted after dismissal for failure to make payment. </t>
  </si>
  <si>
    <t>Sem 2 Clearing</t>
  </si>
  <si>
    <t>SEMESTER 2- CLEARING</t>
  </si>
  <si>
    <t>Sem 2-Resident-Undergrad</t>
  </si>
  <si>
    <t>SEMESTER 2-RESIDENT-UNDERGRADRevenue collected for the resident portion of spring semester undergraduate tuition.  May only be used with appropriations 131 or 189.</t>
  </si>
  <si>
    <t>Sem 2-Special Course Fees</t>
  </si>
  <si>
    <t>SEMESTER 2-SPECIAL COURSE FEES</t>
  </si>
  <si>
    <t>Sem 2-Resident-Graduate</t>
  </si>
  <si>
    <t>SEMESTER 2-RESIDENT-GRADUATE Revenue collected for the resident portion of spring semester graduate tuition. May only be used with appropriations 131 or 189.</t>
  </si>
  <si>
    <t>Sem 2-Business Masters</t>
  </si>
  <si>
    <t>SEMESTER 2-BUSINESS MASTERS</t>
  </si>
  <si>
    <t>Sem 2-NonResident-Undergrad</t>
  </si>
  <si>
    <t>SEMESTER 2-Non - RESIDENT-UNDERGRAD Revenue collected for the non-resident portion of spring semester Undergraduate tuition.  May only be used with appropriations 131 or 189.</t>
  </si>
  <si>
    <t>Sem 2-Resident-Law School</t>
  </si>
  <si>
    <t>SEMESTER 2-RESIDENT-LAW SCHOOL</t>
  </si>
  <si>
    <t>Sem 2-NonResident-Graduate</t>
  </si>
  <si>
    <t>SEMESTER 2-NONRESIDENT-GRADUATERevenue collected for the non-resident portion of spring semester tuition paid by graduate students.  May only be used with appropriations 131 or 189.</t>
  </si>
  <si>
    <t>Sem 2 Clearing Refunds</t>
  </si>
  <si>
    <t>SEMESTER 2- CLEARING REFUNDS</t>
  </si>
  <si>
    <t>Sem 2-Late Payment</t>
  </si>
  <si>
    <t>SEMESTER 2-LATE PAYMENT Revenue collected from students registering after the first week of spring semester classes.  This code is also used for money collected from students who have been readmitted after dismissal for failure to make payment. </t>
  </si>
  <si>
    <t>Fees Clearing Account</t>
  </si>
  <si>
    <t>FEES CLEARING ACCOUNT</t>
  </si>
  <si>
    <t>Application Fees-Pharmacy</t>
  </si>
  <si>
    <t>APPLICATION FEES-PHARMACY</t>
  </si>
  <si>
    <t>Application Fees-Undergrad</t>
  </si>
  <si>
    <t>APPLICATION FEES-UNDERGRAD</t>
  </si>
  <si>
    <t>Application Fees-Grad School</t>
  </si>
  <si>
    <t>APPLICATION FEES-GRAD SCHOOL</t>
  </si>
  <si>
    <t>Application Fees-Law School</t>
  </si>
  <si>
    <t>APPLICATION FEES-LAW SCHOOL</t>
  </si>
  <si>
    <t>Application Fees-Med School</t>
  </si>
  <si>
    <t>APPLICATION FEES-MED SCHOOL</t>
  </si>
  <si>
    <t>Application Fees-Vet Medicine</t>
  </si>
  <si>
    <t>APPLICATION FEES-VET MEDICINE</t>
  </si>
  <si>
    <t>Intersession-Resident UG</t>
  </si>
  <si>
    <t>INTERSESSION-RESIDENT UNDERGRADUATE</t>
  </si>
  <si>
    <t>Intersession-Resident Grad</t>
  </si>
  <si>
    <t>INTERSESSION-RESIDENT GRADUATE</t>
  </si>
  <si>
    <t>Intersession-Business Masters</t>
  </si>
  <si>
    <t>INTERSESSION-BUSINESS MASTERS</t>
  </si>
  <si>
    <t>Intersession-NonResident UG</t>
  </si>
  <si>
    <t>INTERSESSION-NONRESIDENT UNDERGRADUATE</t>
  </si>
  <si>
    <t>Intersession--NonResident Grad</t>
  </si>
  <si>
    <t>INTERSESSION-NONRESIDENT GRADUATE</t>
  </si>
  <si>
    <t>Sem 1 International Undergrad</t>
  </si>
  <si>
    <t>Semester 1 - International undergraduate tuition revenue received from an international undergraduate student.</t>
  </si>
  <si>
    <t>Sem 2 International Undergrad</t>
  </si>
  <si>
    <t>Semester 2 - International undergraduate tuition revenue received from an international undergraduate student.</t>
  </si>
  <si>
    <t>Fees Administrative-Misc</t>
  </si>
  <si>
    <t>FEES ADMINISTRATIVE-MISC</t>
  </si>
  <si>
    <t>Special Course Fees</t>
  </si>
  <si>
    <t>SPECIAL COURSE FEES</t>
  </si>
  <si>
    <t>Miscellaneous Revenue</t>
  </si>
  <si>
    <t>Agric Short Course-Resident</t>
  </si>
  <si>
    <t>AGRICULTURAL SHORT COURSE RESIDENT</t>
  </si>
  <si>
    <t>Agric Short Course-NonResident</t>
  </si>
  <si>
    <t>AGRICULTURAL SHORT COURSE NONRESIDENT</t>
  </si>
  <si>
    <t>Distance Education</t>
  </si>
  <si>
    <t>Revenue for Online learning conducted with a distance between instructors and students and largely performed using electronic educational technology, including web conferencing, videoconferencing, instructional television, live streaming and other virtual modes.</t>
  </si>
  <si>
    <t>UG Improvement NonRes SS</t>
  </si>
  <si>
    <t>UNDERGRAD IMPROVEMENT NONRESIDENT SUMMER SESSION</t>
  </si>
  <si>
    <t>UG Improvement NonRes S1</t>
  </si>
  <si>
    <t>UNDERGRAD IMPROVEMENT NONRESIDENT SEMESTER 1 </t>
  </si>
  <si>
    <t>UG Improvement NonRes S2</t>
  </si>
  <si>
    <t>UNDERGRADUATE IMPROVEMENT NONRESIDENT SEMESTER 2</t>
  </si>
  <si>
    <t>Cont Ed-Independent Study</t>
  </si>
  <si>
    <t>CONTINUING ED-INDEPENDENT STUDY May only be used with appropriation 132.</t>
  </si>
  <si>
    <t>Cont Ed-Informal Instruction</t>
  </si>
  <si>
    <t>CONTINUING ED-INFORMAL INSTRUCTION</t>
  </si>
  <si>
    <t>Independent Study Fees</t>
  </si>
  <si>
    <t>INDEPENDENT STUDY FEES</t>
  </si>
  <si>
    <t>Credit Classes-Resident UG</t>
  </si>
  <si>
    <t>CREDIT CLASSES- RESIDENT UNDERGRADUATE Resident portion of undergraduate extension incidentals.  May only be used with appropriation 189.</t>
  </si>
  <si>
    <t>Credit Classes-Resident Grad</t>
  </si>
  <si>
    <t>CREDIT CLASSES- RESIDENT GRADUATE Resident portion of graduate extension incidentals.  May only be used with appropriation 189.</t>
  </si>
  <si>
    <t>Credit Classes-NonResident UG</t>
  </si>
  <si>
    <t>CREDIT CLASSES- NONRESIDENT UNDERGRADUATE Non-resident portion of undergraduate extension tuition.  May only be used with appropriation 189.</t>
  </si>
  <si>
    <t>Credit Classes-NonRes Grad</t>
  </si>
  <si>
    <t>CREDIT CLASS- NONRESIDENT GRADUATE Non-resident portion of graduate extension tuition.  May only be used with appropriation 189.</t>
  </si>
  <si>
    <t>Library Acquisition NonRes UGSS</t>
  </si>
  <si>
    <t>LIBRARY ACQUISITION NONRESIDENT UNDERGRADUATE SUMMER SESSION</t>
  </si>
  <si>
    <t>Library Acquisition NonRes UGS1</t>
  </si>
  <si>
    <t>LIBRARY ACQUISITION NONRESIDENT UNDERGRADUATE SEMESTER 1</t>
  </si>
  <si>
    <t>Library Acquisition NonRes UGS2</t>
  </si>
  <si>
    <t>LIBRARY ACQUISITION NONRESIDENT UNDERGRADUATE SEMESTER 2</t>
  </si>
  <si>
    <t>Short Course Late Payment</t>
  </si>
  <si>
    <t>SHORT COURSE LATE PAYMENT</t>
  </si>
  <si>
    <t>Credit Classes-Ext Degree Prog</t>
  </si>
  <si>
    <t>CREDIT CLASS-EXTENSION DEGREE PROGRAM</t>
  </si>
  <si>
    <t>Flex Option Tuition</t>
  </si>
  <si>
    <t>FLEX OPTION TUITION Revenue collected for Flex Option tuition. May only be used with appropriation 189.</t>
  </si>
  <si>
    <t>Prior Year Academic Fees</t>
  </si>
  <si>
    <t>PRIOR YEAR FEES Collection of outstanding fees from prior fiscal years.  This includes tuition for all semesters completed before July 1 of the current fiscal year from graduates and undergraduates, both resident and non-residents.  May only be used with appropriation 131 or 189.</t>
  </si>
  <si>
    <t>Prior Year Fees-Extension Prog</t>
  </si>
  <si>
    <t>PRIOR YEAR FEES-EXTENSION PROGRAM Collection of outstanding fees from prior fiscal years for extension programs.  This includes tuition for all semesters completed before July 1 of the current fiscal year from graduates and undergraduates, both resident and non-resident.  May only be used with appropriation 131 or 189.</t>
  </si>
  <si>
    <t>Prior Year Special Course Fees</t>
  </si>
  <si>
    <t>PRIOR YEAR SPECIAL COURSE FEES</t>
  </si>
  <si>
    <t>Forfeiture Fees-Doctoral  Dis</t>
  </si>
  <si>
    <t>FORFEITURE FEES-DOCTORAL DISSERTATOR</t>
  </si>
  <si>
    <t>Forfeited Admission Deposits</t>
  </si>
  <si>
    <t>FORFEITED ADMISSION DEPOSITS Enrollment deposits that are retained by the institution when applicants fail to attend and the deposit is no longer refundable per the dates set in Finanacial Administrative Policy "Tuition and Fee Policies for Credit Instruction - Admission Deposits" (F44 A.20).</t>
  </si>
  <si>
    <t>Miscellaneous Fees</t>
  </si>
  <si>
    <t>MISCELLANEOUS FEES  The primary use of this account is for revenue distributions from Fund 990.  It may be used with other funds in situations where collected fees can't be assigned to a specific fee account. </t>
  </si>
  <si>
    <t>Summer-NonRes-Law School</t>
  </si>
  <si>
    <t>LAW SCHOOL NONRESIDENT SUMMER SESSION May only be used with fund 131 and Business Unit MSN</t>
  </si>
  <si>
    <t>Sem 1-NonRes-Law School</t>
  </si>
  <si>
    <t>LAW SCHOOL NON-RESIDENT SEMESTER 1May only be used with fund 131 and Business Unit MSN</t>
  </si>
  <si>
    <t>Sem 2-NonRes-Law School</t>
  </si>
  <si>
    <t>LAW SCHOOL NONRESIDENT SEMESTER 2</t>
  </si>
  <si>
    <t>Tuition A/R</t>
  </si>
  <si>
    <t>Contra-revenue account to offset accrual revenue entries generated by the student system.</t>
  </si>
  <si>
    <t>SIS Revenue Offset - AR</t>
  </si>
  <si>
    <t>Contra-revenue account to offset accrual revenue for third partying tuition billing entries generated by the student information system.</t>
  </si>
  <si>
    <t>Fees-100% Campus Retention</t>
  </si>
  <si>
    <t>FEES-100% CAMPUS RETENTION</t>
  </si>
  <si>
    <t>165 Credit Surcharge</t>
  </si>
  <si>
    <t>Revenue collected from 165 credit surcharge.</t>
  </si>
  <si>
    <t>Differential Tuition - Summer Session</t>
  </si>
  <si>
    <t>Tuition and fee revenue from Board approved differential tuition - summer.</t>
  </si>
  <si>
    <t>Differential Tuition - Fall Term</t>
  </si>
  <si>
    <t>Tuition and fee revenue from Board approved differential tuition for fall.</t>
  </si>
  <si>
    <t>Differential Tuition - Spring Term</t>
  </si>
  <si>
    <t>Tuition and fee revenue from Board approved differential tuition - spring.</t>
  </si>
  <si>
    <t>Midwest Higher Education Exchange Program Revenue</t>
  </si>
  <si>
    <t>Tuition and fee revenue from Midwest Higher Education Exchange Program.</t>
  </si>
  <si>
    <t>Differential Tuition - Intersession</t>
  </si>
  <si>
    <t>Tuition and fee revenue from Board approved differential tuition - intersession.</t>
  </si>
  <si>
    <t>Advance Fees</t>
  </si>
  <si>
    <t>ADVANCE FEES Refer to Shared Financial System web site for guidance when recording advance fee revenue. </t>
  </si>
  <si>
    <t>Daily Deposit - Revenue</t>
  </si>
  <si>
    <t>Business Units operating live on SFS or as a permanent interface to SFS must use this account in the daily deposit journal (source code must be xxx) posted to SFS.  Such journals record the revenue deposit to Fund 990 for the receipts that must be transferred to the State Treasury.  Do not use this account for revenue distributed from 990.  Account 9182 is the code recommended for revenue distributions.</t>
  </si>
  <si>
    <t>Minnesota Reciprocity</t>
  </si>
  <si>
    <t>MINNESOTA RECIPROCITY Year-end balance should be zero.  All receipts should be transferred to fund 100 by year-end. </t>
  </si>
  <si>
    <t>Misc Revenue &amp; Deposits</t>
  </si>
  <si>
    <t>MISCELLANEOUS REVENUE AND DEPOSITS</t>
  </si>
  <si>
    <t>Sales Tax Refund Revenue</t>
  </si>
  <si>
    <t>SALES TAX REFUND REVENUE</t>
  </si>
  <si>
    <t>Unredeemed Bad Checks</t>
  </si>
  <si>
    <t>UNREDEEMED BAD CHECKS</t>
  </si>
  <si>
    <t>Refunds-Prior Year Expenditure</t>
  </si>
  <si>
    <t>REFUNDS-PRIOR YEAR EXPENDITURE</t>
  </si>
  <si>
    <t>Rebates - Pro Card and Other Ven</t>
  </si>
  <si>
    <t>Rebates - Procurement Card and Other Vendors</t>
  </si>
  <si>
    <t>County Sales Tax Collections</t>
  </si>
  <si>
    <t>COUNTY SALES TAX COLLECTIONS County sales tax collected for remittance to State Department of Revenue.  Balance to be offset in the following month with a refund of revenue in 9221to be made to remit the tax collected. </t>
  </si>
  <si>
    <t>County Sales Tax Trf to DOR</t>
  </si>
  <si>
    <t>COUNTY SALES TAX TRF TO DEPARTMENT OF REVENUE Refund of revenue collected in 9920 for taxable revenue, payable to the State Department of Revenue. </t>
  </si>
  <si>
    <t>City Sales Tax Collections</t>
  </si>
  <si>
    <t>CITY SALES TAX COLLECTIONS City sales tax collected for remittance to local city governments.  Balance to be offset in the following month with a refund of revenue in 9223 to be made to remit the tax collected. </t>
  </si>
  <si>
    <t>City Sales Tax Trf to DOR</t>
  </si>
  <si>
    <t>CITY SALES TAX TRANSFER TO DEPARTMENT OF REVENUE Refund of revenue collected in 9922 for taxable revenue, payable to the State Department of Revenue</t>
  </si>
  <si>
    <t>State Sales Tax Collections</t>
  </si>
  <si>
    <t>STATE SALES TAX COLLECTIONS Sales tax collected for remittance to State Department of Revenue.  Balance to be offset in the following month with a refund of revenue in 9225 to be made to remit the tax collected. </t>
  </si>
  <si>
    <t>State Sales Tax Trf to DOR</t>
  </si>
  <si>
    <t>STATE SALES TAX TRANSFER TO DEPARTMENT OF REVENUE   Refund of revenue collected in 9224 for taxable revenue, payable to the State Department of Revenue. </t>
  </si>
  <si>
    <t>Transfers-Revenue</t>
  </si>
  <si>
    <t>Amort Transfer to PR Funds</t>
  </si>
  <si>
    <t>MISCELLANEOUS AMORTIZATION TRANSFER TO PROGRAM REVENUE FUNDS</t>
  </si>
  <si>
    <t>Federal Aid</t>
  </si>
  <si>
    <t>FEDERAL AID</t>
  </si>
  <si>
    <t>State Appropriations</t>
  </si>
  <si>
    <t>Entries made by UWSA to record State Appropriations in the ACTUALS ledger. For UWSA use only.</t>
  </si>
  <si>
    <t>State Grants and Contracts</t>
  </si>
  <si>
    <t>Entries made by UWSA staff to record year end revenue on Seg Annual Appropriations. For UWSA use only.</t>
  </si>
  <si>
    <t>Shared Grant Revenue-Transfer</t>
  </si>
  <si>
    <t>TRANSFER SHARED GRANT Transfer of funds between institutions within the same fund.  May only be used with funds 144 or 133.   By agreement institutions may account for these types of transfers by using expenditure code 3910 on both sides. </t>
  </si>
  <si>
    <t>Revenue Default Account</t>
  </si>
  <si>
    <t>Penalty-Late Registration</t>
  </si>
  <si>
    <t>PENALTY-LATE REGISTRATION</t>
  </si>
  <si>
    <t>Penalty-Late Payment</t>
  </si>
  <si>
    <t>PENALTY-LATE PAYMENT</t>
  </si>
  <si>
    <t>Transfer between Funds</t>
  </si>
  <si>
    <t>TRANSFER BETWEEN FUNDS Transfer of revenue between appropriations. </t>
  </si>
  <si>
    <t>Trfs-Same Funds/Same Unit</t>
  </si>
  <si>
    <t>TRANSFERS-SAME FUND AND SAME BUSINESS UNIT</t>
  </si>
  <si>
    <t>Transfer - Department Cleanup</t>
  </si>
  <si>
    <t>Temporary transfer account code to be used only by System and/or Institutional Central Accounting Staff for cleanup of old cash balances where revenue and expenditures were processed on different departments. This account must be used with the same Fund and same Unit. Both sides of the transaction must be on the same Fund and use 9943. This account code will be inactivated when the cleanup is completed.</t>
  </si>
  <si>
    <t>Penalty-Withdrawal from School</t>
  </si>
  <si>
    <t>PENALTY-WITHDRAWAL FROM SCHOOL</t>
  </si>
  <si>
    <t>Transfer to Gift Funds</t>
  </si>
  <si>
    <t>For use only with appropriations 161 and 162 by UW Trust Funds</t>
  </si>
  <si>
    <t>Transfer from Gift Funds</t>
  </si>
  <si>
    <t>Transfer to Income</t>
  </si>
  <si>
    <t>Transfer from Income</t>
  </si>
  <si>
    <t>Transfer to Principal</t>
  </si>
  <si>
    <t>Transfer from Principal</t>
  </si>
  <si>
    <t>Transfer to Student Loans</t>
  </si>
  <si>
    <t>Transfers-Same Fund/Diff Units</t>
  </si>
  <si>
    <t>Transfer of revenue within an appropriation. </t>
  </si>
  <si>
    <t>Delinquent Loan Late Charge</t>
  </si>
  <si>
    <t>DELINQUENT LOAN LATE CHARGE For deposit of Perkins Loan Late charges and penalty charges.  May only be used with 144 and 147 appropriations. </t>
  </si>
  <si>
    <t>Trf from Gift/Grant - Construction</t>
  </si>
  <si>
    <t>Funds transferred from Gifts and/or Grants for construction projects managed by the UW. To record revenue on Fund 236 from Gift and Grant funds for construction projects.</t>
  </si>
  <si>
    <t>Transfer for Budgeted Account</t>
  </si>
  <si>
    <t>Repayments on Student Loans</t>
  </si>
  <si>
    <t>REPAYMENTS ON STUDENT LOANS</t>
  </si>
  <si>
    <t>Loan Repayment-Principal</t>
  </si>
  <si>
    <t>LOAN REPAYMENT-PRINCIPAL. Use for Loan Repayment - Principal. May only be used with appropriations 134, 147, 151 and 152.</t>
  </si>
  <si>
    <t>Perkins/NDSL/Nurs Coll Penalty</t>
  </si>
  <si>
    <t>PERKINS/NDSL/NURSING LOAN COLLECTION PENALTY For deposit of Perkins Loan collections costs recovered from student borrowers.  May only be used with appropriations 147/151/152.</t>
  </si>
  <si>
    <t>Interest on Deferred Tuition</t>
  </si>
  <si>
    <t>INTEREST ON DEFERRED TUITION Student Accounts Receivable finance charges billed to students participating in the installment plan option of paying tuition and fees. </t>
  </si>
  <si>
    <t>NDSL Post 6/72 Cancellation</t>
  </si>
  <si>
    <t>NDSL POST 6/72 CANCELLATION Revenue received from the Federal government to cover cancelled National Direct Student Loans issued after July 1, 1972, for reasons such as military service and residing in low-income areas.  For cancellation of loans issued prior to 7/1/72, use 9272.</t>
  </si>
  <si>
    <t>Advance Admission Receipts</t>
  </si>
  <si>
    <t>ADVANCE ADMISSION RECEIPTS</t>
  </si>
  <si>
    <t>Student Health Fees</t>
  </si>
  <si>
    <t>STUDENT HEALTH FEES</t>
  </si>
  <si>
    <t>Student Services Fees</t>
  </si>
  <si>
    <t>Student Union Fees The portion of segregated student fees deposited for summer, semesters I and II and prior year's Student Union fees.  Institutions may use sub accounts to differentiate between sessions. </t>
  </si>
  <si>
    <t>Student Activity Fees</t>
  </si>
  <si>
    <t>S1 Student Union Fees</t>
  </si>
  <si>
    <t>Student Union Fees - Semester 1</t>
  </si>
  <si>
    <t>S2 Student Union Fees</t>
  </si>
  <si>
    <t>Student Union Fees - Semester 2</t>
  </si>
  <si>
    <t>Summer Student Union Fees</t>
  </si>
  <si>
    <t>Student Union Fees - Summer Session</t>
  </si>
  <si>
    <t>Student Union Fees Prior</t>
  </si>
  <si>
    <t>Student Union Fees - Prior Year</t>
  </si>
  <si>
    <t>Seg Fee Distribution</t>
  </si>
  <si>
    <t>SEGREGATED FEE DISTRIBUTION</t>
  </si>
  <si>
    <t>Sem 1 - Seg Fees</t>
  </si>
  <si>
    <t>SEMESTER 1 - SEGREGATED FEES</t>
  </si>
  <si>
    <t>Sem 2 - Seg Fees</t>
  </si>
  <si>
    <t>SEMESTER 2 - SEGREGATED FEES</t>
  </si>
  <si>
    <t>Summer - Seg Fees</t>
  </si>
  <si>
    <t>SUMMER - SEGREGATED FEES.</t>
  </si>
  <si>
    <t>Seg Fees Prior Year</t>
  </si>
  <si>
    <t>SEGREGATED FEES PRIOR YEAR.</t>
  </si>
  <si>
    <t>Services</t>
  </si>
  <si>
    <t>SERVICES - Including current fiscal year summer session room charges. </t>
  </si>
  <si>
    <t>Services-Other State Agencies</t>
  </si>
  <si>
    <t>SERVICES-OTHER STATE AGENCIES.</t>
  </si>
  <si>
    <t>Services - Fleet Cars</t>
  </si>
  <si>
    <t>SERVICES - FLEET CARS.</t>
  </si>
  <si>
    <t>Rental Income-Other</t>
  </si>
  <si>
    <t>RENTAL INCOME-OTHER.</t>
  </si>
  <si>
    <t>Meeting Room Rental</t>
  </si>
  <si>
    <t>MEETING ROOM RENTAL.</t>
  </si>
  <si>
    <t>Services-Local Units of Govt</t>
  </si>
  <si>
    <t>SERVICES-LOCAL UNITS OF GOVERNMENT.</t>
  </si>
  <si>
    <t>Lease/Rent Building Corp</t>
  </si>
  <si>
    <t>LEASE/RENT BUILDING CORP.</t>
  </si>
  <si>
    <t>Refrigerator Rentals</t>
  </si>
  <si>
    <t>Services Athletic Admin</t>
  </si>
  <si>
    <t>SERVICES ATHLETIC ADMINISTRATION.</t>
  </si>
  <si>
    <t>Write-off A/R Balances</t>
  </si>
  <si>
    <t>WRITE OFF OF ACCOUNTS RECEIVABLE BALANCES To be used to write off a balance previously recorded as a debit to an account receivable account code.  Use of this code normally requires a debit to account 9312 with an offsetting credit to a balance sheet account for receivables.</t>
  </si>
  <si>
    <t>Refund-Payment A/R Balances</t>
  </si>
  <si>
    <t>REFUND OF PAYMENT ON ACCOUNTS RECEIVABLE BALANCES To be used in situations where payments are received in excess of the amount invoiced on accounts receivable.   The amount received in excess of the account receivable balance is refunded to the customer.  Use of this account normally requires a debit to 9314 with a credit to cash.  The initial overpayment would have been recorded with a debit to cash, a credit to the account receivable for the correct amount and a credit to cash over and under (9315) for the excess amount. </t>
  </si>
  <si>
    <t>Cash Over/Under</t>
  </si>
  <si>
    <t>CASH OVER/UNDER.</t>
  </si>
  <si>
    <t>NSF Check Charge</t>
  </si>
  <si>
    <t>NSF CHECK.</t>
  </si>
  <si>
    <t>Driver Improvement Surcharge</t>
  </si>
  <si>
    <t>DRIVER IMPROVEMENT SURCHARGE.</t>
  </si>
  <si>
    <t>Conference, Institute, Workshop</t>
  </si>
  <si>
    <t>CONFERENCE, INSTITUTE, WORKSHOP.</t>
  </si>
  <si>
    <t>Field Trip Fees</t>
  </si>
  <si>
    <t>FIELD TRIP FEES.</t>
  </si>
  <si>
    <t>Study Abroad Fees</t>
  </si>
  <si>
    <t>STUDY ABROAD FEES.</t>
  </si>
  <si>
    <t>Athletic Events</t>
  </si>
  <si>
    <t>ATHLETIC EVENTS.</t>
  </si>
  <si>
    <t>User Fees Miscellaneous</t>
  </si>
  <si>
    <t>USER FEES.</t>
  </si>
  <si>
    <t>Advance Room Deposit</t>
  </si>
  <si>
    <t>ADVANCE ROOM DEPOSIT Revenue collected for advance deposits on dorm rooms.  Money is refunded or credit applied to current year room charge if student fulfills the housing contract. </t>
  </si>
  <si>
    <t>State Owned Housing Fee-Empl</t>
  </si>
  <si>
    <t>STATE OWNED HOUSING FEE-EMPLOYEE.</t>
  </si>
  <si>
    <t>State Owned Housing Fee-NonEmp</t>
  </si>
  <si>
    <t>STATE OWNED HOUSING FEE-NONEMPLOYEE</t>
  </si>
  <si>
    <t>Camps &amp; Clinic Fees - Summer</t>
  </si>
  <si>
    <t>CAMPS &amp; CLINIC FEES - SUMMER.</t>
  </si>
  <si>
    <t>Camps &amp; Clinic Fees - Academic</t>
  </si>
  <si>
    <t>CAMPS &amp; CLINIC FEES - ACADEMIC.</t>
  </si>
  <si>
    <t>Miscellaneous A/R Student Billing</t>
  </si>
  <si>
    <t>Contra-revenue account to offset housing accrual revenue entries generated by the student system.</t>
  </si>
  <si>
    <t>Housing A/R</t>
  </si>
  <si>
    <t>Dorm Rent Sem 1</t>
  </si>
  <si>
    <t>DORM RENT SEMESTER 1</t>
  </si>
  <si>
    <t>Dorm Rent Sem 2</t>
  </si>
  <si>
    <t>DORM RENT SEMESTER 2</t>
  </si>
  <si>
    <t>Dorm Rent Summer</t>
  </si>
  <si>
    <t>DORM RENT SUMMER SESSION</t>
  </si>
  <si>
    <t>Dorm Rent Winterim</t>
  </si>
  <si>
    <t>DORM RENT WINTER</t>
  </si>
  <si>
    <t>Misc Guest Rental</t>
  </si>
  <si>
    <t>MISCELLANEOUS GUEST RENTAL</t>
  </si>
  <si>
    <t>Vending Machine Commissions</t>
  </si>
  <si>
    <t>VENDING MACHINE COMMISSIONS</t>
  </si>
  <si>
    <t>Laundry Receipts/Commissions</t>
  </si>
  <si>
    <t>LAUNDRY RECEIPTS/COMMISSIONS</t>
  </si>
  <si>
    <t>Dorm Dep Prior Year</t>
  </si>
  <si>
    <t>DORM DEPOSITS PRIOR YEAR</t>
  </si>
  <si>
    <t>Library Fines</t>
  </si>
  <si>
    <t>LIBRARY FINES</t>
  </si>
  <si>
    <t>Parking Services #1</t>
  </si>
  <si>
    <t>PARKING SERVICES  #1 PARKING FINES</t>
  </si>
  <si>
    <t>Parking Fines</t>
  </si>
  <si>
    <t>PARKING FINES</t>
  </si>
  <si>
    <t>Parking Reserved Stall</t>
  </si>
  <si>
    <t>PARKING RESERVED STALL</t>
  </si>
  <si>
    <t>Parking Permits</t>
  </si>
  <si>
    <t>PARKING PERMITS</t>
  </si>
  <si>
    <t>Parking Meters</t>
  </si>
  <si>
    <t>PARKING METERS</t>
  </si>
  <si>
    <t>Parking Services #2</t>
  </si>
  <si>
    <t>PARKING SERVICES #2</t>
  </si>
  <si>
    <t>Parking Services #3</t>
  </si>
  <si>
    <t>PARKING SERVICES #3</t>
  </si>
  <si>
    <t>Parking Services #4</t>
  </si>
  <si>
    <t>PARKING SERVICES #4</t>
  </si>
  <si>
    <t>Parking Services #5</t>
  </si>
  <si>
    <t>PARKING SERVICES #5</t>
  </si>
  <si>
    <t>Reimburse for Empl Flt Car Use</t>
  </si>
  <si>
    <t>REIMBURSEMENT FOR EMPLOYEE FLEET CAR USE All revenues for personal mileage on the Chancellor's fleet car. Sales Tax must be collected.</t>
  </si>
  <si>
    <t>Sales of Materials</t>
  </si>
  <si>
    <t>SALES OF MATERIALS For sale of merchandise items not specified elsewhere in the 94XX series. Sales tax must be collected. Includes items produced in student project courses, subscription sales (if published more than four times per year - not taxable), and the sale of pamphlets and booklets that are not copyrighted. For service-related collections use 9300. (Refer to Sales &amp; Use Tax Information for Colleges, Universities, and Vocation Schools.)</t>
  </si>
  <si>
    <t>Tax Exempt Sales</t>
  </si>
  <si>
    <t>TAX EXEMPT SALES</t>
  </si>
  <si>
    <t>Textbook/Software Rent UG</t>
  </si>
  <si>
    <t>TEXTBOOK/SOFTWARE RENT UNDERGRADUATE The portion of segregated student fees deposited for textbook rental.  For textbook sales, see 9415.</t>
  </si>
  <si>
    <t>Textbook/Software Rent Grad</t>
  </si>
  <si>
    <t>TEXTBOOK/SOFTWARE RENTAL GRADUATE Graduate textbook rental.  Sales tax must be collected. </t>
  </si>
  <si>
    <t>Textbook Sales</t>
  </si>
  <si>
    <t>TEXTBOOK SALES</t>
  </si>
  <si>
    <t>Textbook/Software Rent UG Sem1</t>
  </si>
  <si>
    <t>TEXTBOOK/SOFTWARE RENT UNDERGRADUATE SEMESTER 1. The portion of segregated student fees deposited for textbook rental - semester 1. For textbook sales, see 9415.</t>
  </si>
  <si>
    <t>Textbook/Software Rent UG Sem2</t>
  </si>
  <si>
    <t>TEXTBOOK/SOFTWARE RENT UNDERGRADUATE SEMESTER 2. The portion of segregated student fees deposited for textbook rental - semester 2. For textbook sales, see 9415.</t>
  </si>
  <si>
    <t>Textbook/Software Rent UG Summer</t>
  </si>
  <si>
    <t>TEXTBOOK/SOFTWARE RENT UNDERGRADUATE SUMMER. The portion of segregated student fees deposited for textbook rental - summer. For textbook sales, see 9415.</t>
  </si>
  <si>
    <t>Textbook/Software Rent UG PY</t>
  </si>
  <si>
    <t>TEXTBOOK/SOFTWARE RENT UNDERGRADUATE PRIOR YEAR. The portion of segregated student fees deposited for textbook rental - prior year. For textbook sales, see 9415.</t>
  </si>
  <si>
    <t>Textbook/Software Rent Grad Sem1</t>
  </si>
  <si>
    <t>TEXTBOOK/SOFTWARE RENTAL GRADUATE SEMESTER 1. Graduate textbook rental - semester 1. Sales tax must be collected.</t>
  </si>
  <si>
    <t>Textbook/Software Rent Grad Sem2</t>
  </si>
  <si>
    <t>TEXTBOOK/SOFTWARE RENTAL GRADUATE SEMESTER 2. Graduate textbook rental - semester 2. Sales tax must be collected.</t>
  </si>
  <si>
    <t>Textbook/Software Rent Grad Summer</t>
  </si>
  <si>
    <t>TEXTBOOK/SOFTWARE RENTAL GRADUATE SUMMER. Graduate textbook rental - summer. Sales tax must be collected.</t>
  </si>
  <si>
    <t>Textbook/Software Rent Grad PY</t>
  </si>
  <si>
    <t>TEXTBOOK/SOFTWARE RENTAL GRADUATE PRIOR YEAR. Graduate textbook rental - prior year. Sales tax must be collected.</t>
  </si>
  <si>
    <t>Sales Copy Service</t>
  </si>
  <si>
    <t>SALES COPY SERVICES - OTHER STATE AGENCIES Revenue collected from other state agencies for the sale of copying.  </t>
  </si>
  <si>
    <t>Graphic Printing Sales</t>
  </si>
  <si>
    <t>GRAPHIC PRINTING SALES-STATE AGENCY Revenue collected for computer generated printing, such as offset, litho, laser printer, etc. for other state agencies. </t>
  </si>
  <si>
    <t>Sales WSA Mimeo</t>
  </si>
  <si>
    <t>SALES ASM MIMEO</t>
  </si>
  <si>
    <t>Publication Sales</t>
  </si>
  <si>
    <t>PUBLICATION SALES</t>
  </si>
  <si>
    <t>Sales - Farm Operations</t>
  </si>
  <si>
    <t>SALES - FARM OPERATIONS</t>
  </si>
  <si>
    <t>Various Sales #1</t>
  </si>
  <si>
    <t>Non-specific, can be used as desired.</t>
  </si>
  <si>
    <t>Various Sales #2</t>
  </si>
  <si>
    <t>Various Sales #3</t>
  </si>
  <si>
    <t>Various Sales #4</t>
  </si>
  <si>
    <t>Non-specific, can be used as desired. </t>
  </si>
  <si>
    <t>Various Sales #5</t>
  </si>
  <si>
    <t>Various Sales #6</t>
  </si>
  <si>
    <t>Various Sales #7</t>
  </si>
  <si>
    <t>Various Sales #8</t>
  </si>
  <si>
    <t>Various Sales #9</t>
  </si>
  <si>
    <t>Various Sales #10</t>
  </si>
  <si>
    <t>Various Sales #12</t>
  </si>
  <si>
    <t>Various Sales #15</t>
  </si>
  <si>
    <t>Various Sales #16</t>
  </si>
  <si>
    <t>Various Sales #17</t>
  </si>
  <si>
    <t>Various Sales #18</t>
  </si>
  <si>
    <t>Various Sales #19</t>
  </si>
  <si>
    <t>Various Sales #20</t>
  </si>
  <si>
    <t>Food Service Semester 1</t>
  </si>
  <si>
    <t>FOOD SERVICE SEMESTER 1</t>
  </si>
  <si>
    <t>Food Service Semester 2</t>
  </si>
  <si>
    <t>FOOD SERVICE SEMESTER 2</t>
  </si>
  <si>
    <t>Food Service Summer</t>
  </si>
  <si>
    <t>FOOD SERVICE SUMMER SESSION</t>
  </si>
  <si>
    <t>Food Service Prior Year Revenue</t>
  </si>
  <si>
    <t>FOOD SERVICE PRIOR YEAR REVENUE</t>
  </si>
  <si>
    <t>Gifts &amp; Donations</t>
  </si>
  <si>
    <t>GIFTS &amp; DONATIONS</t>
  </si>
  <si>
    <t>Bequests</t>
  </si>
  <si>
    <t>BEQUESTS Only appropriations 161 and 162.  To be used by UW Trust Funds Accounting only.</t>
  </si>
  <si>
    <t>Matching Donations</t>
  </si>
  <si>
    <t>MATCHING DONATIONS Only appropriations 182, 161 and 162.</t>
  </si>
  <si>
    <t>Private Grants</t>
  </si>
  <si>
    <t>PRIVATE GRANTS</t>
  </si>
  <si>
    <t>UWF - General</t>
  </si>
  <si>
    <t>UWF - General. To track UW Foundation general revenues separately from other gift revenue.</t>
  </si>
  <si>
    <t>UWF - MSDF Med Sch Develop Fund</t>
  </si>
  <si>
    <t>UWF - MSDF Medical School Development Fund. To track UW Medical Foundation revenues allocated to the Medical School Development Fund separately from other gift revenue.</t>
  </si>
  <si>
    <t>UWF - R&amp;D Research and Development</t>
  </si>
  <si>
    <t>UWF - R&amp;D Research and Development. To track UW Medical Foundation revenues designated as Research and Development separately from other gift revenue.</t>
  </si>
  <si>
    <t>UWMF UW Medical Foundation</t>
  </si>
  <si>
    <t>UWMF UW Medical Foundation. To track UW Medical Foundation revenues separately from other gift revenue.</t>
  </si>
  <si>
    <t>Investment Earnings</t>
  </si>
  <si>
    <t>Earnings-Investment Fund Share</t>
  </si>
  <si>
    <t>EARNINGS-INVESTMENT FUND SHARE Revenue from interest earned on invested cash.  Program Revenue accounts have cash invested by System Administration on a daily basis. The UW System Controller distributes interest on a quarterly basis.</t>
  </si>
  <si>
    <t>Earnings-Principal Cash</t>
  </si>
  <si>
    <t>EARNINGS-PRINCIPAL CASH UW Trust Funds use only. </t>
  </si>
  <si>
    <t>Earnings-Income Cash</t>
  </si>
  <si>
    <t>EARNINGS-INCOME CASH UW Trust Funds use only.</t>
  </si>
  <si>
    <t>Unrealized Gain/Loss-Intermediate Term</t>
  </si>
  <si>
    <t>Earnings (gains and/or losses) for Intermediate Term (IT) trust fund investments</t>
  </si>
  <si>
    <t>Unrealized Gain/Loss-Long Term</t>
  </si>
  <si>
    <t>Earning (gains and/or losses) for Long Term (LT) trust fund investments</t>
  </si>
  <si>
    <t>Realized Gain/Loss</t>
  </si>
  <si>
    <t>Realized Gain/Loss (Trust Funds)</t>
  </si>
  <si>
    <t>Consolidated Pool Earn-Princ</t>
  </si>
  <si>
    <t>CONSOLIDATED POOL EARNINGS-PRINCIPAL UW Trust Funds use only. </t>
  </si>
  <si>
    <t>Interest on Student Loans</t>
  </si>
  <si>
    <t>INTEREST ON STUDENT LOANS. Use for interest on student loans. Student loan interest income. Revenue from interest charged on all short-term emergency loans and National Direct Student Loans. May only be used with appropriation 134, 147, 151 and 152.</t>
  </si>
  <si>
    <t>Gift &amp; Donation Loan Repayment</t>
  </si>
  <si>
    <t>GIFT &amp; DONATION LOAN REPAYMENT Revenue collected to reduce the outstanding principal of short-term emergency loans, NDSL/Perkins and Nursing Loans.  For repayment of interest portion of these loans use 9860.</t>
  </si>
  <si>
    <t>GAAP Interfund Trf-NonFed</t>
  </si>
  <si>
    <t>GPR GRANT/CONTRACT REVENUE STATE AGENCY</t>
  </si>
  <si>
    <t>GAAP Interfund Trf-Fed</t>
  </si>
  <si>
    <t>FEDERAL REVENUE FROM OTHER STATE AGENCIES Revenue awarded for grants by agencies of the Federal government, which flows through another state agency.  (For example, Federal money is awarded to the Wisconsin Department of Public Instruction and is subsequently awarded to an UW campus for a specific grant.)  Transfers of Federal revenue from another state agency should be accompanied by a document indicating that the sending agency will report the transfer to DOA on class 5815.  Grants Accountant must approve prior to deposit. </t>
  </si>
  <si>
    <t>Federal Admin Overhead</t>
  </si>
  <si>
    <t>FEDERAL ADMINISTRATIVE OVERHEAD Revenue received from Federally funded programs which is transferred to University overhead accounts to cover administrative costs associated with the operation of grants and Federal aid programs.  May only be used with 144, 145, 146, 147, 148, and 150 appropriations.  Grants Accountant processes the cash transfer. </t>
  </si>
  <si>
    <t>Federal Funds from State Agency</t>
  </si>
  <si>
    <t>FEDERAL FUNDS FROM STATE AGENCIES Should only be used when an offset on DOA class 5815 is not required.  All other transfers of Federal revenue from another state agency should be coded to 9903.</t>
  </si>
  <si>
    <t>Insurance Loss Reimbursement</t>
  </si>
  <si>
    <t>INSURANCE LOSS REIMBURSEMENT Revenue deposited for reimbursement of expenditures resulting from insured losses.  May only be used with appropriation 999.</t>
  </si>
  <si>
    <t>Transfer Prog Rev Lapses-Fd100</t>
  </si>
  <si>
    <t>TRANSFERS PROGRAM REVENUE LAPSES (FUND 100)Used by System Administration to transfer funds for program lapses to the State. </t>
  </si>
  <si>
    <t>Net proceeds - Sale of Surplus Property</t>
  </si>
  <si>
    <t>To record the Net proceeds of the Sale of Surplus property. SFS account 9940 is to be used only with fund 963.</t>
  </si>
  <si>
    <t>Building Corp Drawdowns</t>
  </si>
  <si>
    <t>BUILDING CORP DRAWDOWNS Distribution of funds deposited to Building Corp. for purposes other than debt retirement.  (Cash transfers only.)</t>
  </si>
  <si>
    <t>F</t>
  </si>
  <si>
    <t xml:space="preserve">Deposit Slip Instructions </t>
  </si>
  <si>
    <t xml:space="preserve">Fill out deposit forms completely.  Provide 2 copies to the Cashier and one will be returned with your receipt attached.  Within a few days of your deposit your transaction will appear in WISDM.  Verify the amount and account is correct.  Keep for your records for 5 years.  Deposits shall be made at least twice weekly.  Please review the cash handling procedure for more detail.   </t>
  </si>
  <si>
    <r>
      <t>Name of Department</t>
    </r>
    <r>
      <rPr>
        <sz val="11"/>
        <color theme="1"/>
        <rFont val="Calibri"/>
        <family val="2"/>
        <scheme val="minor"/>
      </rPr>
      <t>: University of Wisconsin Oshkosh Department name in which the transaction took place.</t>
    </r>
  </si>
  <si>
    <r>
      <t>Department Number</t>
    </r>
    <r>
      <rPr>
        <sz val="11"/>
        <color theme="1"/>
        <rFont val="Calibri"/>
        <family val="2"/>
        <scheme val="minor"/>
      </rPr>
      <t xml:space="preserve">: The first three digits are the fund.  The next 6 digits represent the org. or department number.  The last digit is the program code.  </t>
    </r>
  </si>
  <si>
    <r>
      <t xml:space="preserve">Account Number: </t>
    </r>
    <r>
      <rPr>
        <sz val="11"/>
        <color theme="1"/>
        <rFont val="Calibri"/>
        <family val="2"/>
        <scheme val="minor"/>
      </rPr>
      <t xml:space="preserve">The 4-digit account number is REQUIRED.  UW System web site provides a chart of accounts with definitions for account numbers.   Please note that revenue account codes (those starting with 9) can’t be used with 102 funds.  </t>
    </r>
  </si>
  <si>
    <r>
      <t>Source of Revenue</t>
    </r>
    <r>
      <rPr>
        <sz val="11"/>
        <color theme="1"/>
        <rFont val="Calibri"/>
        <family val="2"/>
        <scheme val="minor"/>
      </rPr>
      <t xml:space="preserve">: Up to 30 characters can be entered for source of revenue.  This information will appear in WISDM and can help with reconciliation.   Commas can’t be used.  </t>
    </r>
  </si>
  <si>
    <r>
      <t>Cash Register Transaction # and/or Date</t>
    </r>
    <r>
      <rPr>
        <sz val="11"/>
        <color theme="1"/>
        <rFont val="Calibri"/>
        <family val="2"/>
        <scheme val="minor"/>
      </rPr>
      <t xml:space="preserve">:  When collecting cash a receipt is required from a pre-numbered receipt book which can be obtained from the cahier.  Include the receipt number range for the deposit.  If you are using a cashiering system, include the date range.   If for an event, provide the event date.  </t>
    </r>
  </si>
  <si>
    <r>
      <t>Deposit in the form of:</t>
    </r>
    <r>
      <rPr>
        <sz val="11"/>
        <color theme="1"/>
        <rFont val="Calibri"/>
        <family val="2"/>
        <scheme val="minor"/>
      </rPr>
      <t xml:space="preserve"> This section lists the coin, currency, and checks.  Be sure to count your deposit at least twice.  Departments with frequent errors may be required to wait for the cashier to count deposits and lose the ability to just drop deposits off.  </t>
    </r>
  </si>
  <si>
    <r>
      <t>Net Deposit</t>
    </r>
    <r>
      <rPr>
        <sz val="11"/>
        <color theme="1"/>
        <rFont val="Calibri"/>
        <family val="2"/>
        <scheme val="minor"/>
      </rPr>
      <t xml:space="preserve">: Total deposit amount with any adjustment for overage or shortage.  </t>
    </r>
  </si>
  <si>
    <r>
      <t>Cash Over/Short</t>
    </r>
    <r>
      <rPr>
        <sz val="11"/>
        <color theme="1"/>
        <rFont val="Calibri"/>
        <family val="2"/>
        <scheme val="minor"/>
      </rPr>
      <t>: If there is a discrepancy between the total amount of the receipts and the actual cash record that amount (overage/shortage).</t>
    </r>
  </si>
  <si>
    <r>
      <t>Cash Code</t>
    </r>
    <r>
      <rPr>
        <sz val="11"/>
        <color theme="1"/>
        <rFont val="Calibri"/>
        <family val="2"/>
        <scheme val="minor"/>
      </rPr>
      <t xml:space="preserve">: The cash code is used when you make frequent deposits to the same account.  The cash code will reduce the chance of entry error and speed up the deposit process.  Request the Cashier for a cash code if the need arises.  </t>
    </r>
  </si>
  <si>
    <r>
      <t>Prepared By</t>
    </r>
    <r>
      <rPr>
        <sz val="11"/>
        <color theme="1"/>
        <rFont val="Calibri"/>
        <family val="2"/>
        <scheme val="minor"/>
      </rPr>
      <t xml:space="preserve">:  Include your name as the preparer.   </t>
    </r>
  </si>
  <si>
    <r>
      <t>Phone #:</t>
    </r>
    <r>
      <rPr>
        <sz val="11"/>
        <color theme="1"/>
        <rFont val="Calibri"/>
        <family val="2"/>
        <scheme val="minor"/>
      </rPr>
      <t xml:space="preserve"> Include your work phone number in case questions arise about your deposit.  </t>
    </r>
  </si>
  <si>
    <r>
      <t>Date</t>
    </r>
    <r>
      <rPr>
        <sz val="11"/>
        <color theme="1"/>
        <rFont val="Calibri"/>
        <family val="2"/>
        <scheme val="minor"/>
      </rPr>
      <t xml:space="preserve">: Date when deposit is made.  </t>
    </r>
  </si>
  <si>
    <r>
      <t>Reconciliation</t>
    </r>
    <r>
      <rPr>
        <sz val="11"/>
        <color theme="1"/>
        <rFont val="Calibri"/>
        <family val="2"/>
        <scheme val="minor"/>
      </rPr>
      <t>:  The department shall verify the deposit was made to the correct account by checking WISDM.  Allow 10 days for the transaction to appear in WISDM.  Contact the casher at x1338 or cashier@uwosh.edu.</t>
    </r>
  </si>
  <si>
    <t>Org./Dept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</si>
</sst>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00"/>
    <numFmt numFmtId="165" formatCode="000"/>
  </numFmts>
  <fonts count="12">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b/>
      <sz val="11"/>
      <color theme="0" tint="-4.9989318521683403E-2"/>
      <name val="Calibri"/>
      <family val="2"/>
      <scheme val="minor"/>
    </font>
    <font>
      <sz val="11"/>
      <color theme="0" tint="-4.9989318521683403E-2"/>
      <name val="Calibri"/>
      <family val="2"/>
      <scheme val="minor"/>
    </font>
    <font>
      <i/>
      <sz val="11"/>
      <color theme="1"/>
      <name val="Calibri"/>
      <family val="2"/>
      <scheme val="minor"/>
    </font>
    <font>
      <u/>
      <sz val="11"/>
      <color theme="10"/>
      <name val="Calibri"/>
      <family val="2"/>
      <scheme val="minor"/>
    </font>
    <font>
      <b/>
      <sz val="11"/>
      <color rgb="FF333333"/>
      <name val="Open Sans"/>
    </font>
    <font>
      <sz val="11"/>
      <color rgb="FF333333"/>
      <name val="Open Sans"/>
    </font>
    <font>
      <sz val="11"/>
      <color theme="1"/>
      <name val="Times New Roman"/>
      <family val="1"/>
    </font>
  </fonts>
  <fills count="9">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rgb="FFFFFFFF"/>
        <bgColor indexed="64"/>
      </patternFill>
    </fill>
    <fill>
      <patternFill patternType="solid">
        <fgColor rgb="FFF5E9E9"/>
        <bgColor indexed="64"/>
      </patternFill>
    </fill>
    <fill>
      <patternFill patternType="solid">
        <fgColor rgb="FFDFEDE9"/>
        <bgColor indexed="64"/>
      </patternFill>
    </fill>
    <fill>
      <patternFill patternType="solid">
        <fgColor rgb="FFFCF8E3"/>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rgb="FFDDDDDD"/>
      </left>
      <right style="medium">
        <color rgb="FF000000"/>
      </right>
      <top style="medium">
        <color rgb="FFDDDDDD"/>
      </top>
      <bottom style="medium">
        <color rgb="FF000000"/>
      </bottom>
      <diagonal/>
    </border>
    <border>
      <left style="medium">
        <color rgb="FFD2BF6E"/>
      </left>
      <right style="medium">
        <color rgb="FF000000"/>
      </right>
      <top style="medium">
        <color rgb="FFD2BF6E"/>
      </top>
      <bottom style="medium">
        <color rgb="FF000000"/>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44">
    <xf numFmtId="0" fontId="0" fillId="0" borderId="0" xfId="0"/>
    <xf numFmtId="0" fontId="0" fillId="0" borderId="0" xfId="0" applyAlignment="1">
      <alignment wrapText="1"/>
    </xf>
    <xf numFmtId="0" fontId="0" fillId="0" borderId="0" xfId="0" applyAlignment="1">
      <alignment horizontal="right"/>
    </xf>
    <xf numFmtId="0" fontId="2" fillId="0" borderId="0" xfId="0" applyFont="1" applyAlignment="1">
      <alignment horizontal="right"/>
    </xf>
    <xf numFmtId="0" fontId="3" fillId="0" borderId="0" xfId="0" applyFont="1"/>
    <xf numFmtId="0" fontId="0" fillId="2" borderId="1" xfId="0" applyFill="1" applyBorder="1"/>
    <xf numFmtId="0" fontId="3" fillId="0" borderId="0" xfId="0" applyFont="1" applyAlignment="1">
      <alignment horizontal="center"/>
    </xf>
    <xf numFmtId="44" fontId="0" fillId="2" borderId="1" xfId="1" applyFont="1" applyFill="1" applyBorder="1"/>
    <xf numFmtId="0" fontId="3" fillId="0" borderId="0" xfId="0" applyFont="1" applyAlignment="1">
      <alignment horizontal="right"/>
    </xf>
    <xf numFmtId="164" fontId="0" fillId="2" borderId="1" xfId="0" applyNumberFormat="1" applyFill="1" applyBorder="1"/>
    <xf numFmtId="165" fontId="0" fillId="2" borderId="1" xfId="0" applyNumberFormat="1" applyFill="1" applyBorder="1"/>
    <xf numFmtId="44" fontId="0" fillId="0" borderId="1" xfId="1" applyFont="1" applyBorder="1"/>
    <xf numFmtId="0" fontId="0" fillId="0" borderId="0" xfId="0" applyFont="1" applyAlignment="1">
      <alignment horizontal="right"/>
    </xf>
    <xf numFmtId="0" fontId="6" fillId="3" borderId="0" xfId="0" applyFont="1" applyFill="1"/>
    <xf numFmtId="0" fontId="5" fillId="3" borderId="0" xfId="0" applyFont="1" applyFill="1"/>
    <xf numFmtId="0" fontId="0" fillId="3" borderId="0" xfId="0" applyFill="1"/>
    <xf numFmtId="0" fontId="7" fillId="0" borderId="0" xfId="0" applyFont="1"/>
    <xf numFmtId="0" fontId="8" fillId="0" borderId="0" xfId="2"/>
    <xf numFmtId="0" fontId="9" fillId="5" borderId="6"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6" borderId="6"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8"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1" fillId="0" borderId="0" xfId="0" applyFont="1" applyFill="1" applyAlignment="1">
      <alignment horizontal="left" vertical="center"/>
    </xf>
    <xf numFmtId="0" fontId="11"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wrapText="1"/>
    </xf>
    <xf numFmtId="0" fontId="5" fillId="3" borderId="0" xfId="0" applyFont="1" applyFill="1" applyAlignment="1">
      <alignment horizontal="left"/>
    </xf>
    <xf numFmtId="0" fontId="0" fillId="4" borderId="1" xfId="0" applyFill="1" applyBorder="1" applyAlignment="1">
      <alignment horizontal="left"/>
    </xf>
    <xf numFmtId="0" fontId="0" fillId="4" borderId="1"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0" fillId="2" borderId="2"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0" borderId="5" xfId="0" applyBorder="1" applyAlignment="1">
      <alignment wrapText="1"/>
    </xf>
    <xf numFmtId="0" fontId="0" fillId="0" borderId="0" xfId="0" applyAlignment="1">
      <alignment wrapText="1"/>
    </xf>
    <xf numFmtId="0" fontId="4" fillId="0" borderId="0" xfId="0" applyFont="1" applyAlignment="1">
      <alignment horizontal="left" wrapText="1"/>
    </xf>
    <xf numFmtId="0" fontId="5" fillId="3" borderId="0" xfId="0" applyFont="1" applyFill="1" applyAlignment="1">
      <alignment horizontal="center"/>
    </xf>
    <xf numFmtId="0" fontId="3" fillId="0" borderId="0" xfId="0"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85725</xdr:rowOff>
    </xdr:from>
    <xdr:to>
      <xdr:col>0</xdr:col>
      <xdr:colOff>1295400</xdr:colOff>
      <xdr:row>0</xdr:row>
      <xdr:rowOff>665147</xdr:rowOff>
    </xdr:to>
    <xdr:pic>
      <xdr:nvPicPr>
        <xdr:cNvPr id="2" name="Picture 1" descr="uwo-wordmark-one-color-25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5725"/>
          <a:ext cx="1219200" cy="579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shier@uwosh.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workbookViewId="0">
      <selection activeCell="D18" sqref="D18"/>
    </sheetView>
  </sheetViews>
  <sheetFormatPr defaultRowHeight="15"/>
  <cols>
    <col min="1" max="1" width="21.5703125" customWidth="1"/>
    <col min="3" max="3" width="10.28515625" customWidth="1"/>
    <col min="4" max="4" width="11.42578125" customWidth="1"/>
    <col min="7" max="7" width="5.7109375" customWidth="1"/>
    <col min="8" max="8" width="11.28515625" customWidth="1"/>
    <col min="9" max="9" width="1.5703125" customWidth="1"/>
  </cols>
  <sheetData>
    <row r="1" spans="1:8" ht="61.5" customHeight="1"/>
    <row r="2" spans="1:8">
      <c r="A2" t="s">
        <v>4</v>
      </c>
      <c r="B2" s="33"/>
      <c r="C2" s="34"/>
      <c r="D2" s="34"/>
      <c r="E2" s="34"/>
      <c r="F2" s="34"/>
      <c r="G2" s="35"/>
    </row>
    <row r="4" spans="1:8" ht="30.75" customHeight="1">
      <c r="A4" t="s">
        <v>5</v>
      </c>
      <c r="B4" s="5"/>
      <c r="C4" s="9"/>
      <c r="D4" s="5"/>
      <c r="E4" s="5"/>
      <c r="F4" s="5"/>
      <c r="G4" s="39" t="str">
        <f>IFERROR(VLOOKUP(E4,'Acct Codes'!E2:G434,3,FALSE),"")</f>
        <v/>
      </c>
      <c r="H4" s="40"/>
    </row>
    <row r="5" spans="1:8">
      <c r="B5" s="4" t="s">
        <v>0</v>
      </c>
      <c r="C5" s="4" t="s">
        <v>912</v>
      </c>
      <c r="D5" s="4" t="s">
        <v>1</v>
      </c>
      <c r="E5" s="4" t="s">
        <v>2</v>
      </c>
      <c r="F5" s="4" t="s">
        <v>17</v>
      </c>
      <c r="G5" s="4" t="s">
        <v>3</v>
      </c>
    </row>
    <row r="7" spans="1:8" ht="30" customHeight="1">
      <c r="A7" s="1" t="s">
        <v>6</v>
      </c>
      <c r="B7" s="36"/>
      <c r="C7" s="37"/>
      <c r="D7" s="37"/>
      <c r="E7" s="38"/>
    </row>
    <row r="9" spans="1:8">
      <c r="A9" s="4" t="s">
        <v>7</v>
      </c>
      <c r="B9" s="33"/>
      <c r="C9" s="35"/>
      <c r="D9" s="6" t="s">
        <v>18</v>
      </c>
      <c r="E9" s="33"/>
      <c r="F9" s="35"/>
    </row>
    <row r="10" spans="1:8">
      <c r="A10" s="4" t="s">
        <v>8</v>
      </c>
    </row>
    <row r="11" spans="1:8">
      <c r="A11" s="4" t="s">
        <v>9</v>
      </c>
      <c r="B11" s="33"/>
      <c r="C11" s="35"/>
      <c r="D11" s="6" t="s">
        <v>18</v>
      </c>
      <c r="E11" s="33"/>
      <c r="F11" s="35"/>
    </row>
    <row r="12" spans="1:8">
      <c r="H12" t="s">
        <v>19</v>
      </c>
    </row>
    <row r="13" spans="1:8">
      <c r="A13" t="s">
        <v>10</v>
      </c>
      <c r="C13" s="2" t="s">
        <v>11</v>
      </c>
      <c r="D13" s="7"/>
      <c r="F13" s="8" t="s">
        <v>16</v>
      </c>
      <c r="G13" s="10"/>
      <c r="H13" s="7"/>
    </row>
    <row r="14" spans="1:8">
      <c r="C14" s="2" t="s">
        <v>12</v>
      </c>
      <c r="D14" s="7"/>
      <c r="F14" s="8" t="s">
        <v>16</v>
      </c>
      <c r="G14" s="10"/>
      <c r="H14" s="7"/>
    </row>
    <row r="15" spans="1:8">
      <c r="C15" s="2" t="s">
        <v>13</v>
      </c>
      <c r="D15" s="7"/>
      <c r="G15" s="8"/>
    </row>
    <row r="16" spans="1:8">
      <c r="C16" s="2" t="s">
        <v>14</v>
      </c>
      <c r="D16" s="7"/>
      <c r="G16" s="8" t="s">
        <v>20</v>
      </c>
      <c r="H16" s="7"/>
    </row>
    <row r="17" spans="1:9">
      <c r="C17" s="12" t="s">
        <v>22</v>
      </c>
      <c r="D17" s="7"/>
      <c r="G17" s="8" t="s">
        <v>21</v>
      </c>
      <c r="H17" s="11">
        <f>+D18-H16</f>
        <v>0</v>
      </c>
    </row>
    <row r="18" spans="1:9">
      <c r="C18" s="3" t="s">
        <v>15</v>
      </c>
      <c r="D18" s="11">
        <f>D13+D14+D15+D16+D17</f>
        <v>0</v>
      </c>
    </row>
    <row r="19" spans="1:9">
      <c r="G19" s="8" t="s">
        <v>23</v>
      </c>
      <c r="H19" s="5"/>
    </row>
    <row r="21" spans="1:9">
      <c r="A21" s="2" t="s">
        <v>24</v>
      </c>
      <c r="B21" s="33"/>
      <c r="C21" s="34"/>
      <c r="D21" s="34"/>
      <c r="E21" s="35"/>
    </row>
    <row r="22" spans="1:9">
      <c r="A22" s="2" t="s">
        <v>25</v>
      </c>
      <c r="B22" s="5"/>
    </row>
    <row r="23" spans="1:9">
      <c r="A23" s="2" t="s">
        <v>26</v>
      </c>
      <c r="B23" s="33"/>
      <c r="C23" s="35"/>
    </row>
    <row r="24" spans="1:9" ht="30.75" customHeight="1">
      <c r="A24" s="41" t="s">
        <v>27</v>
      </c>
      <c r="B24" s="41"/>
      <c r="C24" s="41"/>
      <c r="D24" s="41"/>
      <c r="E24" s="41"/>
      <c r="F24" s="41"/>
      <c r="G24" s="41"/>
      <c r="H24" s="41"/>
    </row>
    <row r="25" spans="1:9">
      <c r="A25" s="42" t="s">
        <v>28</v>
      </c>
      <c r="B25" s="42"/>
      <c r="C25" s="42"/>
      <c r="D25" s="42"/>
      <c r="E25" s="42"/>
      <c r="F25" s="42"/>
      <c r="G25" s="42"/>
      <c r="H25" s="42"/>
      <c r="I25" s="42"/>
    </row>
    <row r="26" spans="1:9">
      <c r="A26" s="42"/>
      <c r="B26" s="42"/>
      <c r="C26" s="42"/>
      <c r="D26" s="42"/>
      <c r="E26" s="42"/>
      <c r="F26" s="42"/>
      <c r="G26" s="42"/>
      <c r="H26" s="42"/>
      <c r="I26" s="42"/>
    </row>
    <row r="27" spans="1:9">
      <c r="A27" s="30" t="s">
        <v>29</v>
      </c>
      <c r="B27" s="30"/>
      <c r="C27" s="30"/>
      <c r="D27" s="31"/>
      <c r="E27" s="31"/>
      <c r="F27" s="13"/>
      <c r="G27" s="14" t="s">
        <v>30</v>
      </c>
      <c r="H27" s="32"/>
      <c r="I27" s="32"/>
    </row>
    <row r="28" spans="1:9">
      <c r="A28" s="30"/>
      <c r="B28" s="30"/>
      <c r="C28" s="30"/>
      <c r="D28" s="15"/>
      <c r="E28" s="15"/>
      <c r="F28" s="13"/>
      <c r="G28" s="14"/>
      <c r="H28" s="15"/>
      <c r="I28" s="15"/>
    </row>
    <row r="29" spans="1:9">
      <c r="A29" s="30" t="s">
        <v>31</v>
      </c>
      <c r="B29" s="30"/>
      <c r="C29" s="30"/>
      <c r="D29" s="31"/>
      <c r="E29" s="31"/>
      <c r="F29" s="13"/>
      <c r="G29" s="14" t="s">
        <v>30</v>
      </c>
      <c r="H29" s="32"/>
      <c r="I29" s="32"/>
    </row>
    <row r="30" spans="1:9" ht="7.5" customHeight="1"/>
    <row r="31" spans="1:9" ht="26.25" customHeight="1">
      <c r="A31" s="43" t="s">
        <v>32</v>
      </c>
      <c r="B31" s="43"/>
      <c r="C31" s="43"/>
      <c r="D31" s="43"/>
      <c r="E31" s="43"/>
      <c r="F31" s="43"/>
      <c r="G31" s="43"/>
      <c r="H31" s="43"/>
    </row>
    <row r="32" spans="1:9">
      <c r="A32" s="16" t="s">
        <v>33</v>
      </c>
    </row>
    <row r="33" spans="1:1">
      <c r="A33" s="17" t="s">
        <v>35</v>
      </c>
    </row>
    <row r="34" spans="1:1">
      <c r="A34" s="16" t="s">
        <v>34</v>
      </c>
    </row>
  </sheetData>
  <mergeCells count="20">
    <mergeCell ref="A28:C28"/>
    <mergeCell ref="A29:C29"/>
    <mergeCell ref="D29:E29"/>
    <mergeCell ref="H29:I29"/>
    <mergeCell ref="A31:H31"/>
    <mergeCell ref="A27:C27"/>
    <mergeCell ref="D27:E27"/>
    <mergeCell ref="H27:I27"/>
    <mergeCell ref="B2:G2"/>
    <mergeCell ref="B7:E7"/>
    <mergeCell ref="B9:C9"/>
    <mergeCell ref="B11:C11"/>
    <mergeCell ref="E9:F9"/>
    <mergeCell ref="E11:F11"/>
    <mergeCell ref="G4:H4"/>
    <mergeCell ref="B21:E21"/>
    <mergeCell ref="B23:C23"/>
    <mergeCell ref="A24:H24"/>
    <mergeCell ref="A25:I25"/>
    <mergeCell ref="A26:I26"/>
  </mergeCells>
  <hyperlinks>
    <hyperlink ref="A33" r:id="rId1"/>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Funds!$A$1:$A$88</xm:f>
          </x14:formula1>
          <xm:sqref>B4</xm:sqref>
        </x14:dataValidation>
        <x14:dataValidation type="list" allowBlank="1" showInputMessage="1" showErrorMessage="1">
          <x14:formula1>
            <xm:f>Program!$A$1:$A$11</xm:f>
          </x14:formula1>
          <xm:sqref>D4</xm:sqref>
        </x14:dataValidation>
        <x14:dataValidation type="list" allowBlank="1" showInputMessage="1" showErrorMessage="1">
          <x14:formula1>
            <xm:f>'Acct Codes'!$E$2:$E$434</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4"/>
  <sheetViews>
    <sheetView workbookViewId="0">
      <selection sqref="A1:XFD1048576"/>
    </sheetView>
  </sheetViews>
  <sheetFormatPr defaultRowHeight="15"/>
  <cols>
    <col min="2" max="2" width="25.28515625" bestFit="1" customWidth="1"/>
    <col min="3" max="3" width="11.5703125" customWidth="1"/>
    <col min="6" max="6" width="12.7109375" customWidth="1"/>
    <col min="7" max="7" width="18" customWidth="1"/>
    <col min="8" max="8" width="46.7109375" customWidth="1"/>
  </cols>
  <sheetData>
    <row r="1" spans="1:8" ht="45.75" thickBot="1">
      <c r="A1" s="18" t="s">
        <v>36</v>
      </c>
      <c r="B1" s="18" t="s">
        <v>37</v>
      </c>
      <c r="C1" s="18" t="s">
        <v>38</v>
      </c>
      <c r="D1" s="18" t="s">
        <v>39</v>
      </c>
      <c r="E1" s="18" t="s">
        <v>40</v>
      </c>
      <c r="F1" s="18" t="s">
        <v>41</v>
      </c>
      <c r="G1" s="18" t="s">
        <v>42</v>
      </c>
      <c r="H1" s="18" t="s">
        <v>43</v>
      </c>
    </row>
    <row r="2" spans="1:8" ht="29.25" thickBot="1">
      <c r="A2" s="19">
        <v>2019</v>
      </c>
      <c r="B2" s="19" t="s">
        <v>44</v>
      </c>
      <c r="C2" s="19"/>
      <c r="D2" s="19" t="s">
        <v>45</v>
      </c>
      <c r="E2" s="19">
        <v>2710</v>
      </c>
      <c r="F2" s="19" t="s">
        <v>46</v>
      </c>
      <c r="G2" s="19" t="s">
        <v>47</v>
      </c>
      <c r="H2" s="19" t="s">
        <v>48</v>
      </c>
    </row>
    <row r="3" spans="1:8" ht="15.75" thickBot="1">
      <c r="A3" s="19">
        <v>2019</v>
      </c>
      <c r="B3" s="19" t="s">
        <v>44</v>
      </c>
      <c r="C3" s="19"/>
      <c r="D3" s="19" t="s">
        <v>45</v>
      </c>
      <c r="E3" s="19">
        <v>2712</v>
      </c>
      <c r="F3" s="19" t="s">
        <v>46</v>
      </c>
      <c r="G3" s="19" t="s">
        <v>49</v>
      </c>
      <c r="H3" s="19" t="s">
        <v>50</v>
      </c>
    </row>
    <row r="4" spans="1:8" ht="29.25" thickBot="1">
      <c r="A4" s="19">
        <v>2019</v>
      </c>
      <c r="B4" s="19" t="s">
        <v>44</v>
      </c>
      <c r="C4" s="19"/>
      <c r="D4" s="19" t="s">
        <v>45</v>
      </c>
      <c r="E4" s="19">
        <v>2714</v>
      </c>
      <c r="F4" s="19" t="s">
        <v>46</v>
      </c>
      <c r="G4" s="19" t="s">
        <v>51</v>
      </c>
      <c r="H4" s="19" t="s">
        <v>52</v>
      </c>
    </row>
    <row r="5" spans="1:8" ht="29.25" thickBot="1">
      <c r="A5" s="19">
        <v>2019</v>
      </c>
      <c r="B5" s="19" t="s">
        <v>44</v>
      </c>
      <c r="C5" s="19"/>
      <c r="D5" s="19" t="s">
        <v>45</v>
      </c>
      <c r="E5" s="19">
        <v>2716</v>
      </c>
      <c r="F5" s="19" t="s">
        <v>46</v>
      </c>
      <c r="G5" s="19" t="s">
        <v>53</v>
      </c>
      <c r="H5" s="19" t="s">
        <v>54</v>
      </c>
    </row>
    <row r="6" spans="1:8" ht="43.5" thickBot="1">
      <c r="A6" s="19">
        <v>2019</v>
      </c>
      <c r="B6" s="19" t="s">
        <v>55</v>
      </c>
      <c r="C6" s="19"/>
      <c r="D6" s="19" t="s">
        <v>45</v>
      </c>
      <c r="E6" s="19">
        <v>2140</v>
      </c>
      <c r="F6" s="19" t="s">
        <v>46</v>
      </c>
      <c r="G6" s="19" t="s">
        <v>56</v>
      </c>
      <c r="H6" s="19" t="s">
        <v>57</v>
      </c>
    </row>
    <row r="7" spans="1:8" ht="43.5" thickBot="1">
      <c r="A7" s="19">
        <v>2019</v>
      </c>
      <c r="B7" s="19" t="s">
        <v>55</v>
      </c>
      <c r="C7" s="19"/>
      <c r="D7" s="19" t="s">
        <v>45</v>
      </c>
      <c r="E7" s="19">
        <v>2145</v>
      </c>
      <c r="F7" s="19" t="s">
        <v>46</v>
      </c>
      <c r="G7" s="19" t="s">
        <v>58</v>
      </c>
      <c r="H7" s="19" t="s">
        <v>59</v>
      </c>
    </row>
    <row r="8" spans="1:8" ht="86.25" thickBot="1">
      <c r="A8" s="19">
        <v>2019</v>
      </c>
      <c r="B8" s="19" t="s">
        <v>55</v>
      </c>
      <c r="C8" s="19"/>
      <c r="D8" s="19" t="s">
        <v>45</v>
      </c>
      <c r="E8" s="19">
        <v>2164</v>
      </c>
      <c r="F8" s="19" t="s">
        <v>46</v>
      </c>
      <c r="G8" s="19" t="s">
        <v>60</v>
      </c>
      <c r="H8" s="19" t="s">
        <v>61</v>
      </c>
    </row>
    <row r="9" spans="1:8" ht="129" thickBot="1">
      <c r="A9" s="19">
        <v>2019</v>
      </c>
      <c r="B9" s="19" t="s">
        <v>55</v>
      </c>
      <c r="C9" s="19"/>
      <c r="D9" s="19" t="s">
        <v>45</v>
      </c>
      <c r="E9" s="19">
        <v>2167</v>
      </c>
      <c r="F9" s="19" t="s">
        <v>46</v>
      </c>
      <c r="G9" s="19" t="s">
        <v>62</v>
      </c>
      <c r="H9" s="19" t="s">
        <v>63</v>
      </c>
    </row>
    <row r="10" spans="1:8" ht="114.75" thickBot="1">
      <c r="A10" s="20">
        <v>2019</v>
      </c>
      <c r="B10" s="20" t="s">
        <v>55</v>
      </c>
      <c r="C10" s="20" t="s">
        <v>64</v>
      </c>
      <c r="D10" s="20" t="s">
        <v>45</v>
      </c>
      <c r="E10" s="20">
        <v>2168</v>
      </c>
      <c r="F10" s="20" t="s">
        <v>46</v>
      </c>
      <c r="G10" s="20" t="s">
        <v>65</v>
      </c>
      <c r="H10" s="20" t="s">
        <v>66</v>
      </c>
    </row>
    <row r="11" spans="1:8" ht="114.75" thickBot="1">
      <c r="A11" s="19">
        <v>2019</v>
      </c>
      <c r="B11" s="19" t="s">
        <v>55</v>
      </c>
      <c r="C11" s="19"/>
      <c r="D11" s="19" t="s">
        <v>45</v>
      </c>
      <c r="E11" s="19">
        <v>2169</v>
      </c>
      <c r="F11" s="19" t="s">
        <v>46</v>
      </c>
      <c r="G11" s="19" t="s">
        <v>67</v>
      </c>
      <c r="H11" s="19" t="s">
        <v>68</v>
      </c>
    </row>
    <row r="12" spans="1:8" ht="29.25" thickBot="1">
      <c r="A12" s="19">
        <v>2019</v>
      </c>
      <c r="B12" s="19" t="s">
        <v>55</v>
      </c>
      <c r="C12" s="19"/>
      <c r="D12" s="19" t="s">
        <v>45</v>
      </c>
      <c r="E12" s="19">
        <v>2170</v>
      </c>
      <c r="F12" s="19" t="s">
        <v>46</v>
      </c>
      <c r="G12" s="19" t="s">
        <v>69</v>
      </c>
      <c r="H12" s="19" t="s">
        <v>70</v>
      </c>
    </row>
    <row r="13" spans="1:8" ht="409.6" thickBot="1">
      <c r="A13" s="19">
        <v>2019</v>
      </c>
      <c r="B13" s="19" t="s">
        <v>71</v>
      </c>
      <c r="C13" s="19"/>
      <c r="D13" s="19" t="s">
        <v>45</v>
      </c>
      <c r="E13" s="19">
        <v>2180</v>
      </c>
      <c r="F13" s="19" t="s">
        <v>46</v>
      </c>
      <c r="G13" s="19" t="s">
        <v>72</v>
      </c>
      <c r="H13" s="19" t="s">
        <v>73</v>
      </c>
    </row>
    <row r="14" spans="1:8" ht="399.75" thickBot="1">
      <c r="A14" s="19">
        <v>2019</v>
      </c>
      <c r="B14" s="19" t="s">
        <v>71</v>
      </c>
      <c r="C14" s="19"/>
      <c r="D14" s="19" t="s">
        <v>45</v>
      </c>
      <c r="E14" s="19">
        <v>2184</v>
      </c>
      <c r="F14" s="19" t="s">
        <v>46</v>
      </c>
      <c r="G14" s="19" t="s">
        <v>74</v>
      </c>
      <c r="H14" s="19" t="s">
        <v>75</v>
      </c>
    </row>
    <row r="15" spans="1:8" ht="43.5" thickBot="1">
      <c r="A15" s="19">
        <v>2019</v>
      </c>
      <c r="B15" s="19" t="s">
        <v>76</v>
      </c>
      <c r="C15" s="19"/>
      <c r="D15" s="19" t="s">
        <v>45</v>
      </c>
      <c r="E15" s="19">
        <v>2200</v>
      </c>
      <c r="F15" s="19" t="s">
        <v>46</v>
      </c>
      <c r="G15" s="19" t="s">
        <v>77</v>
      </c>
      <c r="H15" s="19" t="s">
        <v>78</v>
      </c>
    </row>
    <row r="16" spans="1:8" ht="214.5" thickBot="1">
      <c r="A16" s="19">
        <v>2019</v>
      </c>
      <c r="B16" s="19" t="s">
        <v>76</v>
      </c>
      <c r="C16" s="19"/>
      <c r="D16" s="19" t="s">
        <v>45</v>
      </c>
      <c r="E16" s="19">
        <v>2201</v>
      </c>
      <c r="F16" s="19" t="s">
        <v>46</v>
      </c>
      <c r="G16" s="19" t="s">
        <v>79</v>
      </c>
      <c r="H16" s="19" t="s">
        <v>80</v>
      </c>
    </row>
    <row r="17" spans="1:8" ht="72" thickBot="1">
      <c r="A17" s="19">
        <v>2019</v>
      </c>
      <c r="B17" s="19" t="s">
        <v>76</v>
      </c>
      <c r="C17" s="19"/>
      <c r="D17" s="19" t="s">
        <v>45</v>
      </c>
      <c r="E17" s="19">
        <v>2210</v>
      </c>
      <c r="F17" s="19" t="s">
        <v>46</v>
      </c>
      <c r="G17" s="19" t="s">
        <v>81</v>
      </c>
      <c r="H17" s="19" t="s">
        <v>82</v>
      </c>
    </row>
    <row r="18" spans="1:8" ht="114.75" thickBot="1">
      <c r="A18" s="19">
        <v>2019</v>
      </c>
      <c r="B18" s="19" t="s">
        <v>76</v>
      </c>
      <c r="C18" s="19"/>
      <c r="D18" s="19" t="s">
        <v>45</v>
      </c>
      <c r="E18" s="19">
        <v>2230</v>
      </c>
      <c r="F18" s="19" t="s">
        <v>46</v>
      </c>
      <c r="G18" s="19" t="s">
        <v>83</v>
      </c>
      <c r="H18" s="19" t="s">
        <v>84</v>
      </c>
    </row>
    <row r="19" spans="1:8" ht="72" thickBot="1">
      <c r="A19" s="19">
        <v>2019</v>
      </c>
      <c r="B19" s="19" t="s">
        <v>76</v>
      </c>
      <c r="C19" s="19"/>
      <c r="D19" s="19" t="s">
        <v>45</v>
      </c>
      <c r="E19" s="19">
        <v>2240</v>
      </c>
      <c r="F19" s="19" t="s">
        <v>46</v>
      </c>
      <c r="G19" s="19" t="s">
        <v>85</v>
      </c>
      <c r="H19" s="19" t="s">
        <v>86</v>
      </c>
    </row>
    <row r="20" spans="1:8" ht="114.75" thickBot="1">
      <c r="A20" s="19">
        <v>2019</v>
      </c>
      <c r="B20" s="19" t="s">
        <v>76</v>
      </c>
      <c r="C20" s="19"/>
      <c r="D20" s="19" t="s">
        <v>45</v>
      </c>
      <c r="E20" s="19">
        <v>2250</v>
      </c>
      <c r="F20" s="19" t="s">
        <v>46</v>
      </c>
      <c r="G20" s="19" t="s">
        <v>87</v>
      </c>
      <c r="H20" s="19" t="s">
        <v>88</v>
      </c>
    </row>
    <row r="21" spans="1:8" ht="86.25" thickBot="1">
      <c r="A21" s="19">
        <v>2019</v>
      </c>
      <c r="B21" s="19" t="s">
        <v>76</v>
      </c>
      <c r="C21" s="19"/>
      <c r="D21" s="19" t="s">
        <v>45</v>
      </c>
      <c r="E21" s="19">
        <v>2260</v>
      </c>
      <c r="F21" s="19" t="s">
        <v>46</v>
      </c>
      <c r="G21" s="19" t="s">
        <v>89</v>
      </c>
      <c r="H21" s="19" t="s">
        <v>90</v>
      </c>
    </row>
    <row r="22" spans="1:8" ht="29.25" thickBot="1">
      <c r="A22" s="19">
        <v>2019</v>
      </c>
      <c r="B22" s="19" t="s">
        <v>76</v>
      </c>
      <c r="C22" s="19"/>
      <c r="D22" s="19" t="s">
        <v>45</v>
      </c>
      <c r="E22" s="19">
        <v>2270</v>
      </c>
      <c r="F22" s="19" t="s">
        <v>46</v>
      </c>
      <c r="G22" s="19" t="s">
        <v>91</v>
      </c>
      <c r="H22" s="19" t="s">
        <v>92</v>
      </c>
    </row>
    <row r="23" spans="1:8" ht="43.5" thickBot="1">
      <c r="A23" s="19">
        <v>2019</v>
      </c>
      <c r="B23" s="19" t="s">
        <v>76</v>
      </c>
      <c r="C23" s="19"/>
      <c r="D23" s="19" t="s">
        <v>45</v>
      </c>
      <c r="E23" s="19">
        <v>2271</v>
      </c>
      <c r="F23" s="19" t="s">
        <v>46</v>
      </c>
      <c r="G23" s="19" t="s">
        <v>93</v>
      </c>
      <c r="H23" s="19" t="s">
        <v>94</v>
      </c>
    </row>
    <row r="24" spans="1:8" ht="129" thickBot="1">
      <c r="A24" s="19">
        <v>2019</v>
      </c>
      <c r="B24" s="19" t="s">
        <v>95</v>
      </c>
      <c r="C24" s="19"/>
      <c r="D24" s="19" t="s">
        <v>45</v>
      </c>
      <c r="E24" s="19">
        <v>2300</v>
      </c>
      <c r="F24" s="19" t="s">
        <v>46</v>
      </c>
      <c r="G24" s="19" t="s">
        <v>96</v>
      </c>
      <c r="H24" s="19" t="s">
        <v>97</v>
      </c>
    </row>
    <row r="25" spans="1:8" ht="114.75" thickBot="1">
      <c r="A25" s="19">
        <v>2019</v>
      </c>
      <c r="B25" s="19" t="s">
        <v>95</v>
      </c>
      <c r="C25" s="19"/>
      <c r="D25" s="19" t="s">
        <v>45</v>
      </c>
      <c r="E25" s="19">
        <v>2305</v>
      </c>
      <c r="F25" s="19" t="s">
        <v>46</v>
      </c>
      <c r="G25" s="19" t="s">
        <v>98</v>
      </c>
      <c r="H25" s="19" t="s">
        <v>99</v>
      </c>
    </row>
    <row r="26" spans="1:8" ht="57.75" thickBot="1">
      <c r="A26" s="19">
        <v>2019</v>
      </c>
      <c r="B26" s="19" t="s">
        <v>95</v>
      </c>
      <c r="C26" s="19"/>
      <c r="D26" s="19" t="s">
        <v>45</v>
      </c>
      <c r="E26" s="19">
        <v>2310</v>
      </c>
      <c r="F26" s="19" t="s">
        <v>46</v>
      </c>
      <c r="G26" s="19" t="s">
        <v>100</v>
      </c>
      <c r="H26" s="19" t="s">
        <v>101</v>
      </c>
    </row>
    <row r="27" spans="1:8" ht="143.25" thickBot="1">
      <c r="A27" s="19">
        <v>2019</v>
      </c>
      <c r="B27" s="19" t="s">
        <v>95</v>
      </c>
      <c r="C27" s="19"/>
      <c r="D27" s="19" t="s">
        <v>45</v>
      </c>
      <c r="E27" s="19">
        <v>2320</v>
      </c>
      <c r="F27" s="19" t="s">
        <v>46</v>
      </c>
      <c r="G27" s="19" t="s">
        <v>102</v>
      </c>
      <c r="H27" s="19" t="s">
        <v>103</v>
      </c>
    </row>
    <row r="28" spans="1:8" ht="114.75" thickBot="1">
      <c r="A28" s="19">
        <v>2019</v>
      </c>
      <c r="B28" s="19" t="s">
        <v>95</v>
      </c>
      <c r="C28" s="19"/>
      <c r="D28" s="19" t="s">
        <v>45</v>
      </c>
      <c r="E28" s="19">
        <v>2325</v>
      </c>
      <c r="F28" s="19" t="s">
        <v>46</v>
      </c>
      <c r="G28" s="19" t="s">
        <v>104</v>
      </c>
      <c r="H28" s="19" t="s">
        <v>105</v>
      </c>
    </row>
    <row r="29" spans="1:8" ht="200.25" thickBot="1">
      <c r="A29" s="19">
        <v>2019</v>
      </c>
      <c r="B29" s="19" t="s">
        <v>95</v>
      </c>
      <c r="C29" s="19"/>
      <c r="D29" s="19" t="s">
        <v>45</v>
      </c>
      <c r="E29" s="19">
        <v>2330</v>
      </c>
      <c r="F29" s="19" t="s">
        <v>46</v>
      </c>
      <c r="G29" s="19" t="s">
        <v>106</v>
      </c>
      <c r="H29" s="19" t="s">
        <v>107</v>
      </c>
    </row>
    <row r="30" spans="1:8" ht="143.25" thickBot="1">
      <c r="A30" s="19">
        <v>2019</v>
      </c>
      <c r="B30" s="19" t="s">
        <v>95</v>
      </c>
      <c r="C30" s="19"/>
      <c r="D30" s="19" t="s">
        <v>45</v>
      </c>
      <c r="E30" s="19">
        <v>2335</v>
      </c>
      <c r="F30" s="19" t="s">
        <v>46</v>
      </c>
      <c r="G30" s="19" t="s">
        <v>108</v>
      </c>
      <c r="H30" s="19" t="s">
        <v>109</v>
      </c>
    </row>
    <row r="31" spans="1:8" ht="143.25" thickBot="1">
      <c r="A31" s="19">
        <v>2019</v>
      </c>
      <c r="B31" s="19" t="s">
        <v>95</v>
      </c>
      <c r="C31" s="19"/>
      <c r="D31" s="19" t="s">
        <v>45</v>
      </c>
      <c r="E31" s="19">
        <v>2340</v>
      </c>
      <c r="F31" s="19" t="s">
        <v>46</v>
      </c>
      <c r="G31" s="19" t="s">
        <v>110</v>
      </c>
      <c r="H31" s="19" t="s">
        <v>111</v>
      </c>
    </row>
    <row r="32" spans="1:8" ht="100.5" thickBot="1">
      <c r="A32" s="19">
        <v>2019</v>
      </c>
      <c r="B32" s="19" t="s">
        <v>95</v>
      </c>
      <c r="C32" s="19"/>
      <c r="D32" s="19" t="s">
        <v>45</v>
      </c>
      <c r="E32" s="19">
        <v>2345</v>
      </c>
      <c r="F32" s="19" t="s">
        <v>46</v>
      </c>
      <c r="G32" s="19" t="s">
        <v>112</v>
      </c>
      <c r="H32" s="19" t="s">
        <v>113</v>
      </c>
    </row>
    <row r="33" spans="1:8" ht="129" thickBot="1">
      <c r="A33" s="19">
        <v>2019</v>
      </c>
      <c r="B33" s="19" t="s">
        <v>95</v>
      </c>
      <c r="C33" s="19"/>
      <c r="D33" s="19" t="s">
        <v>45</v>
      </c>
      <c r="E33" s="19">
        <v>2360</v>
      </c>
      <c r="F33" s="19" t="s">
        <v>46</v>
      </c>
      <c r="G33" s="19" t="s">
        <v>114</v>
      </c>
      <c r="H33" s="19" t="s">
        <v>115</v>
      </c>
    </row>
    <row r="34" spans="1:8" ht="29.25" thickBot="1">
      <c r="A34" s="19">
        <v>2019</v>
      </c>
      <c r="B34" s="19" t="s">
        <v>116</v>
      </c>
      <c r="C34" s="19"/>
      <c r="D34" s="19" t="s">
        <v>45</v>
      </c>
      <c r="E34" s="19">
        <v>4800</v>
      </c>
      <c r="F34" s="19" t="s">
        <v>46</v>
      </c>
      <c r="G34" s="19" t="s">
        <v>117</v>
      </c>
      <c r="H34" s="19" t="s">
        <v>117</v>
      </c>
    </row>
    <row r="35" spans="1:8" ht="43.5" thickBot="1">
      <c r="A35" s="19">
        <v>2019</v>
      </c>
      <c r="B35" s="19" t="s">
        <v>116</v>
      </c>
      <c r="C35" s="19"/>
      <c r="D35" s="19" t="s">
        <v>45</v>
      </c>
      <c r="E35" s="19">
        <v>4820</v>
      </c>
      <c r="F35" s="19" t="s">
        <v>46</v>
      </c>
      <c r="G35" s="19" t="s">
        <v>118</v>
      </c>
      <c r="H35" s="19" t="s">
        <v>118</v>
      </c>
    </row>
    <row r="36" spans="1:8" ht="29.25" thickBot="1">
      <c r="A36" s="19">
        <v>2019</v>
      </c>
      <c r="B36" s="19" t="s">
        <v>116</v>
      </c>
      <c r="C36" s="19"/>
      <c r="D36" s="19" t="s">
        <v>45</v>
      </c>
      <c r="E36" s="19">
        <v>4840</v>
      </c>
      <c r="F36" s="19" t="s">
        <v>46</v>
      </c>
      <c r="G36" s="19" t="s">
        <v>119</v>
      </c>
      <c r="H36" s="19" t="s">
        <v>119</v>
      </c>
    </row>
    <row r="37" spans="1:8" ht="43.5" thickBot="1">
      <c r="A37" s="19">
        <v>2019</v>
      </c>
      <c r="B37" s="19" t="s">
        <v>116</v>
      </c>
      <c r="C37" s="19"/>
      <c r="D37" s="19" t="s">
        <v>45</v>
      </c>
      <c r="E37" s="19">
        <v>4860</v>
      </c>
      <c r="F37" s="19" t="s">
        <v>46</v>
      </c>
      <c r="G37" s="19" t="s">
        <v>120</v>
      </c>
      <c r="H37" s="19" t="s">
        <v>120</v>
      </c>
    </row>
    <row r="38" spans="1:8" ht="29.25" thickBot="1">
      <c r="A38" s="19">
        <v>2019</v>
      </c>
      <c r="B38" s="19" t="s">
        <v>116</v>
      </c>
      <c r="C38" s="19"/>
      <c r="D38" s="19" t="s">
        <v>45</v>
      </c>
      <c r="E38" s="19">
        <v>4900</v>
      </c>
      <c r="F38" s="19" t="s">
        <v>46</v>
      </c>
      <c r="G38" s="19" t="s">
        <v>121</v>
      </c>
      <c r="H38" s="19" t="s">
        <v>121</v>
      </c>
    </row>
    <row r="39" spans="1:8" ht="29.25" thickBot="1">
      <c r="A39" s="19">
        <v>2019</v>
      </c>
      <c r="B39" s="19" t="s">
        <v>116</v>
      </c>
      <c r="C39" s="19"/>
      <c r="D39" s="19" t="s">
        <v>45</v>
      </c>
      <c r="E39" s="19">
        <v>4910</v>
      </c>
      <c r="F39" s="19" t="s">
        <v>46</v>
      </c>
      <c r="G39" s="19" t="s">
        <v>122</v>
      </c>
      <c r="H39" s="19" t="s">
        <v>122</v>
      </c>
    </row>
    <row r="40" spans="1:8" ht="29.25" thickBot="1">
      <c r="A40" s="19">
        <v>2019</v>
      </c>
      <c r="B40" s="19" t="s">
        <v>116</v>
      </c>
      <c r="C40" s="19"/>
      <c r="D40" s="19" t="s">
        <v>45</v>
      </c>
      <c r="E40" s="19">
        <v>4930</v>
      </c>
      <c r="F40" s="19" t="s">
        <v>46</v>
      </c>
      <c r="G40" s="19" t="s">
        <v>123</v>
      </c>
      <c r="H40" s="19" t="s">
        <v>124</v>
      </c>
    </row>
    <row r="41" spans="1:8" ht="29.25" thickBot="1">
      <c r="A41" s="19">
        <v>2019</v>
      </c>
      <c r="B41" s="19" t="s">
        <v>116</v>
      </c>
      <c r="C41" s="19"/>
      <c r="D41" s="19" t="s">
        <v>45</v>
      </c>
      <c r="E41" s="19">
        <v>4950</v>
      </c>
      <c r="F41" s="19" t="s">
        <v>46</v>
      </c>
      <c r="G41" s="19" t="s">
        <v>125</v>
      </c>
      <c r="H41" s="19" t="s">
        <v>125</v>
      </c>
    </row>
    <row r="42" spans="1:8" ht="72" thickBot="1">
      <c r="A42" s="19">
        <v>2019</v>
      </c>
      <c r="B42" s="19" t="s">
        <v>116</v>
      </c>
      <c r="C42" s="19"/>
      <c r="D42" s="19" t="s">
        <v>45</v>
      </c>
      <c r="E42" s="19">
        <v>4960</v>
      </c>
      <c r="F42" s="19" t="s">
        <v>46</v>
      </c>
      <c r="G42" s="19" t="s">
        <v>126</v>
      </c>
      <c r="H42" s="19" t="s">
        <v>127</v>
      </c>
    </row>
    <row r="43" spans="1:8" ht="72" thickBot="1">
      <c r="A43" s="19">
        <v>2019</v>
      </c>
      <c r="B43" s="19" t="s">
        <v>116</v>
      </c>
      <c r="C43" s="19"/>
      <c r="D43" s="19" t="s">
        <v>45</v>
      </c>
      <c r="E43" s="19">
        <v>4985</v>
      </c>
      <c r="F43" s="19" t="s">
        <v>46</v>
      </c>
      <c r="G43" s="19" t="s">
        <v>128</v>
      </c>
      <c r="H43" s="19" t="s">
        <v>129</v>
      </c>
    </row>
    <row r="44" spans="1:8" ht="129" thickBot="1">
      <c r="A44" s="19">
        <v>2019</v>
      </c>
      <c r="B44" s="19" t="s">
        <v>95</v>
      </c>
      <c r="C44" s="19"/>
      <c r="D44" s="19" t="s">
        <v>45</v>
      </c>
      <c r="E44" s="19">
        <v>2370</v>
      </c>
      <c r="F44" s="19" t="s">
        <v>46</v>
      </c>
      <c r="G44" s="19" t="s">
        <v>130</v>
      </c>
      <c r="H44" s="19" t="s">
        <v>131</v>
      </c>
    </row>
    <row r="45" spans="1:8" ht="143.25" thickBot="1">
      <c r="A45" s="19">
        <v>2019</v>
      </c>
      <c r="B45" s="19" t="s">
        <v>132</v>
      </c>
      <c r="C45" s="19"/>
      <c r="D45" s="19" t="s">
        <v>45</v>
      </c>
      <c r="E45" s="19">
        <v>2400</v>
      </c>
      <c r="F45" s="19" t="s">
        <v>46</v>
      </c>
      <c r="G45" s="19" t="s">
        <v>133</v>
      </c>
      <c r="H45" s="19" t="s">
        <v>134</v>
      </c>
    </row>
    <row r="46" spans="1:8" ht="72" thickBot="1">
      <c r="A46" s="19">
        <v>2019</v>
      </c>
      <c r="B46" s="19" t="s">
        <v>95</v>
      </c>
      <c r="C46" s="19"/>
      <c r="D46" s="19" t="s">
        <v>45</v>
      </c>
      <c r="E46" s="19">
        <v>2410</v>
      </c>
      <c r="F46" s="19" t="s">
        <v>46</v>
      </c>
      <c r="G46" s="19" t="s">
        <v>135</v>
      </c>
      <c r="H46" s="19" t="s">
        <v>136</v>
      </c>
    </row>
    <row r="47" spans="1:8" ht="342.75" thickBot="1">
      <c r="A47" s="19">
        <v>2019</v>
      </c>
      <c r="B47" s="19" t="s">
        <v>44</v>
      </c>
      <c r="C47" s="19"/>
      <c r="D47" s="19" t="s">
        <v>45</v>
      </c>
      <c r="E47" s="19">
        <v>5709</v>
      </c>
      <c r="F47" s="19" t="s">
        <v>46</v>
      </c>
      <c r="G47" s="19" t="s">
        <v>137</v>
      </c>
      <c r="H47" s="19" t="s">
        <v>138</v>
      </c>
    </row>
    <row r="48" spans="1:8" ht="114.75" thickBot="1">
      <c r="A48" s="19">
        <v>2019</v>
      </c>
      <c r="B48" s="19" t="s">
        <v>132</v>
      </c>
      <c r="C48" s="19"/>
      <c r="D48" s="19" t="s">
        <v>45</v>
      </c>
      <c r="E48" s="19">
        <v>2420</v>
      </c>
      <c r="F48" s="19" t="s">
        <v>46</v>
      </c>
      <c r="G48" s="19" t="s">
        <v>139</v>
      </c>
      <c r="H48" s="19" t="s">
        <v>140</v>
      </c>
    </row>
    <row r="49" spans="1:8" ht="300" thickBot="1">
      <c r="A49" s="19">
        <v>2019</v>
      </c>
      <c r="B49" s="19" t="s">
        <v>44</v>
      </c>
      <c r="C49" s="19"/>
      <c r="D49" s="19" t="s">
        <v>45</v>
      </c>
      <c r="E49" s="19">
        <v>5710</v>
      </c>
      <c r="F49" s="19" t="s">
        <v>46</v>
      </c>
      <c r="G49" s="19" t="s">
        <v>141</v>
      </c>
      <c r="H49" s="19" t="s">
        <v>142</v>
      </c>
    </row>
    <row r="50" spans="1:8" ht="271.5" thickBot="1">
      <c r="A50" s="19">
        <v>2019</v>
      </c>
      <c r="B50" s="19" t="s">
        <v>44</v>
      </c>
      <c r="C50" s="19"/>
      <c r="D50" s="19" t="s">
        <v>45</v>
      </c>
      <c r="E50" s="19">
        <v>5711</v>
      </c>
      <c r="F50" s="19" t="s">
        <v>46</v>
      </c>
      <c r="G50" s="19" t="s">
        <v>143</v>
      </c>
      <c r="H50" s="19" t="s">
        <v>144</v>
      </c>
    </row>
    <row r="51" spans="1:8" ht="29.25" thickBot="1">
      <c r="A51" s="19">
        <v>2019</v>
      </c>
      <c r="B51" s="19" t="s">
        <v>44</v>
      </c>
      <c r="C51" s="19"/>
      <c r="D51" s="19" t="s">
        <v>45</v>
      </c>
      <c r="E51" s="19">
        <v>5712</v>
      </c>
      <c r="F51" s="19" t="s">
        <v>46</v>
      </c>
      <c r="G51" s="19" t="s">
        <v>145</v>
      </c>
      <c r="H51" s="19" t="s">
        <v>146</v>
      </c>
    </row>
    <row r="52" spans="1:8" ht="57.75" thickBot="1">
      <c r="A52" s="19">
        <v>2019</v>
      </c>
      <c r="B52" s="19" t="s">
        <v>44</v>
      </c>
      <c r="C52" s="19"/>
      <c r="D52" s="19" t="s">
        <v>45</v>
      </c>
      <c r="E52" s="19">
        <v>5713</v>
      </c>
      <c r="F52" s="19" t="s">
        <v>46</v>
      </c>
      <c r="G52" s="19" t="s">
        <v>147</v>
      </c>
      <c r="H52" s="19" t="s">
        <v>148</v>
      </c>
    </row>
    <row r="53" spans="1:8" ht="243" thickBot="1">
      <c r="A53" s="19">
        <v>2019</v>
      </c>
      <c r="B53" s="19" t="s">
        <v>44</v>
      </c>
      <c r="C53" s="19"/>
      <c r="D53" s="19" t="s">
        <v>45</v>
      </c>
      <c r="E53" s="19">
        <v>5714</v>
      </c>
      <c r="F53" s="19" t="s">
        <v>46</v>
      </c>
      <c r="G53" s="19" t="s">
        <v>149</v>
      </c>
      <c r="H53" s="19" t="s">
        <v>150</v>
      </c>
    </row>
    <row r="54" spans="1:8" ht="143.25" thickBot="1">
      <c r="A54" s="19">
        <v>2019</v>
      </c>
      <c r="B54" s="19" t="s">
        <v>44</v>
      </c>
      <c r="C54" s="19"/>
      <c r="D54" s="19" t="s">
        <v>45</v>
      </c>
      <c r="E54" s="19">
        <v>5715</v>
      </c>
      <c r="F54" s="19" t="s">
        <v>46</v>
      </c>
      <c r="G54" s="19" t="s">
        <v>151</v>
      </c>
      <c r="H54" s="19" t="s">
        <v>152</v>
      </c>
    </row>
    <row r="55" spans="1:8" ht="129" thickBot="1">
      <c r="A55" s="19">
        <v>2019</v>
      </c>
      <c r="B55" s="19" t="s">
        <v>153</v>
      </c>
      <c r="C55" s="19"/>
      <c r="D55" s="19" t="s">
        <v>45</v>
      </c>
      <c r="E55" s="19">
        <v>2460</v>
      </c>
      <c r="F55" s="19" t="s">
        <v>46</v>
      </c>
      <c r="G55" s="19" t="s">
        <v>154</v>
      </c>
      <c r="H55" s="19" t="s">
        <v>155</v>
      </c>
    </row>
    <row r="56" spans="1:8" ht="29.25" thickBot="1">
      <c r="A56" s="19">
        <v>2019</v>
      </c>
      <c r="B56" s="19" t="s">
        <v>44</v>
      </c>
      <c r="C56" s="19"/>
      <c r="D56" s="19" t="s">
        <v>45</v>
      </c>
      <c r="E56" s="19">
        <v>5732</v>
      </c>
      <c r="F56" s="19" t="s">
        <v>46</v>
      </c>
      <c r="G56" s="19" t="s">
        <v>156</v>
      </c>
      <c r="H56" s="19" t="s">
        <v>157</v>
      </c>
    </row>
    <row r="57" spans="1:8" ht="29.25" thickBot="1">
      <c r="A57" s="19">
        <v>2019</v>
      </c>
      <c r="B57" s="19" t="s">
        <v>44</v>
      </c>
      <c r="C57" s="19"/>
      <c r="D57" s="19" t="s">
        <v>45</v>
      </c>
      <c r="E57" s="19">
        <v>5742</v>
      </c>
      <c r="F57" s="19" t="s">
        <v>46</v>
      </c>
      <c r="G57" s="19" t="s">
        <v>158</v>
      </c>
      <c r="H57" s="19" t="s">
        <v>159</v>
      </c>
    </row>
    <row r="58" spans="1:8" ht="171.75" thickBot="1">
      <c r="A58" s="19">
        <v>2019</v>
      </c>
      <c r="B58" s="19" t="s">
        <v>153</v>
      </c>
      <c r="C58" s="19"/>
      <c r="D58" s="19" t="s">
        <v>45</v>
      </c>
      <c r="E58" s="19">
        <v>2470</v>
      </c>
      <c r="F58" s="19" t="s">
        <v>46</v>
      </c>
      <c r="G58" s="19" t="s">
        <v>160</v>
      </c>
      <c r="H58" s="19" t="s">
        <v>161</v>
      </c>
    </row>
    <row r="59" spans="1:8" ht="243" thickBot="1">
      <c r="A59" s="19">
        <v>2019</v>
      </c>
      <c r="B59" s="19" t="s">
        <v>153</v>
      </c>
      <c r="C59" s="19"/>
      <c r="D59" s="19" t="s">
        <v>45</v>
      </c>
      <c r="E59" s="19">
        <v>2480</v>
      </c>
      <c r="F59" s="19" t="s">
        <v>46</v>
      </c>
      <c r="G59" s="19" t="s">
        <v>162</v>
      </c>
      <c r="H59" s="19" t="s">
        <v>163</v>
      </c>
    </row>
    <row r="60" spans="1:8" ht="43.5" thickBot="1">
      <c r="A60" s="19">
        <v>2019</v>
      </c>
      <c r="B60" s="19" t="s">
        <v>76</v>
      </c>
      <c r="C60" s="19"/>
      <c r="D60" s="19" t="s">
        <v>45</v>
      </c>
      <c r="E60" s="19">
        <v>2500</v>
      </c>
      <c r="F60" s="19" t="s">
        <v>46</v>
      </c>
      <c r="G60" s="19" t="s">
        <v>164</v>
      </c>
      <c r="H60" s="19" t="s">
        <v>165</v>
      </c>
    </row>
    <row r="61" spans="1:8" ht="29.25" thickBot="1">
      <c r="A61" s="19">
        <v>2019</v>
      </c>
      <c r="B61" s="19" t="s">
        <v>76</v>
      </c>
      <c r="C61" s="19"/>
      <c r="D61" s="19" t="s">
        <v>45</v>
      </c>
      <c r="E61" s="19">
        <v>2501</v>
      </c>
      <c r="F61" s="19" t="s">
        <v>46</v>
      </c>
      <c r="G61" s="19" t="s">
        <v>166</v>
      </c>
      <c r="H61" s="19" t="s">
        <v>167</v>
      </c>
    </row>
    <row r="62" spans="1:8" ht="86.25" thickBot="1">
      <c r="A62" s="19">
        <v>2019</v>
      </c>
      <c r="B62" s="19" t="s">
        <v>76</v>
      </c>
      <c r="C62" s="19"/>
      <c r="D62" s="19" t="s">
        <v>45</v>
      </c>
      <c r="E62" s="19">
        <v>2510</v>
      </c>
      <c r="F62" s="19" t="s">
        <v>46</v>
      </c>
      <c r="G62" s="19" t="s">
        <v>168</v>
      </c>
      <c r="H62" s="19" t="s">
        <v>169</v>
      </c>
    </row>
    <row r="63" spans="1:8" ht="43.5" thickBot="1">
      <c r="A63" s="19">
        <v>2019</v>
      </c>
      <c r="B63" s="19" t="s">
        <v>76</v>
      </c>
      <c r="C63" s="19"/>
      <c r="D63" s="19" t="s">
        <v>45</v>
      </c>
      <c r="E63" s="19">
        <v>2520</v>
      </c>
      <c r="F63" s="19" t="s">
        <v>46</v>
      </c>
      <c r="G63" s="19" t="s">
        <v>170</v>
      </c>
      <c r="H63" s="19" t="s">
        <v>171</v>
      </c>
    </row>
    <row r="64" spans="1:8" ht="29.25" thickBot="1">
      <c r="A64" s="19">
        <v>2019</v>
      </c>
      <c r="B64" s="19" t="s">
        <v>76</v>
      </c>
      <c r="C64" s="19"/>
      <c r="D64" s="19" t="s">
        <v>45</v>
      </c>
      <c r="E64" s="19">
        <v>2540</v>
      </c>
      <c r="F64" s="19" t="s">
        <v>46</v>
      </c>
      <c r="G64" s="19" t="s">
        <v>172</v>
      </c>
      <c r="H64" s="19" t="s">
        <v>173</v>
      </c>
    </row>
    <row r="65" spans="1:8" ht="43.5" thickBot="1">
      <c r="A65" s="19">
        <v>2019</v>
      </c>
      <c r="B65" s="19" t="s">
        <v>76</v>
      </c>
      <c r="C65" s="19"/>
      <c r="D65" s="19" t="s">
        <v>45</v>
      </c>
      <c r="E65" s="19">
        <v>2541</v>
      </c>
      <c r="F65" s="19" t="s">
        <v>46</v>
      </c>
      <c r="G65" s="19" t="s">
        <v>174</v>
      </c>
      <c r="H65" s="19" t="s">
        <v>175</v>
      </c>
    </row>
    <row r="66" spans="1:8" ht="29.25" thickBot="1">
      <c r="A66" s="19">
        <v>2019</v>
      </c>
      <c r="B66" s="19" t="s">
        <v>76</v>
      </c>
      <c r="C66" s="19"/>
      <c r="D66" s="19" t="s">
        <v>45</v>
      </c>
      <c r="E66" s="19">
        <v>2550</v>
      </c>
      <c r="F66" s="19" t="s">
        <v>46</v>
      </c>
      <c r="G66" s="19" t="s">
        <v>176</v>
      </c>
      <c r="H66" s="19" t="s">
        <v>177</v>
      </c>
    </row>
    <row r="67" spans="1:8" ht="114.75" thickBot="1">
      <c r="A67" s="19">
        <v>2019</v>
      </c>
      <c r="B67" s="19" t="s">
        <v>76</v>
      </c>
      <c r="C67" s="19"/>
      <c r="D67" s="19" t="s">
        <v>45</v>
      </c>
      <c r="E67" s="19">
        <v>2560</v>
      </c>
      <c r="F67" s="19" t="s">
        <v>46</v>
      </c>
      <c r="G67" s="19" t="s">
        <v>178</v>
      </c>
      <c r="H67" s="19" t="s">
        <v>179</v>
      </c>
    </row>
    <row r="68" spans="1:8" ht="100.5" thickBot="1">
      <c r="A68" s="19">
        <v>2019</v>
      </c>
      <c r="B68" s="19" t="s">
        <v>76</v>
      </c>
      <c r="C68" s="19"/>
      <c r="D68" s="19" t="s">
        <v>45</v>
      </c>
      <c r="E68" s="19">
        <v>2565</v>
      </c>
      <c r="F68" s="19" t="s">
        <v>46</v>
      </c>
      <c r="G68" s="19" t="s">
        <v>180</v>
      </c>
      <c r="H68" s="19" t="s">
        <v>181</v>
      </c>
    </row>
    <row r="69" spans="1:8" ht="157.5" thickBot="1">
      <c r="A69" s="19">
        <v>2019</v>
      </c>
      <c r="B69" s="19" t="s">
        <v>132</v>
      </c>
      <c r="C69" s="19"/>
      <c r="D69" s="19" t="s">
        <v>45</v>
      </c>
      <c r="E69" s="19">
        <v>2600</v>
      </c>
      <c r="F69" s="19" t="s">
        <v>46</v>
      </c>
      <c r="G69" s="19" t="s">
        <v>182</v>
      </c>
      <c r="H69" s="19" t="s">
        <v>183</v>
      </c>
    </row>
    <row r="70" spans="1:8" ht="200.25" thickBot="1">
      <c r="A70" s="19">
        <v>2019</v>
      </c>
      <c r="B70" s="19" t="s">
        <v>132</v>
      </c>
      <c r="C70" s="19"/>
      <c r="D70" s="19" t="s">
        <v>45</v>
      </c>
      <c r="E70" s="19">
        <v>2610</v>
      </c>
      <c r="F70" s="19" t="s">
        <v>46</v>
      </c>
      <c r="G70" s="19" t="s">
        <v>184</v>
      </c>
      <c r="H70" s="19" t="s">
        <v>185</v>
      </c>
    </row>
    <row r="71" spans="1:8" ht="409.6" thickBot="1">
      <c r="A71" s="19">
        <v>2019</v>
      </c>
      <c r="B71" s="19" t="s">
        <v>76</v>
      </c>
      <c r="C71" s="19"/>
      <c r="D71" s="19" t="s">
        <v>45</v>
      </c>
      <c r="E71" s="19">
        <v>2620</v>
      </c>
      <c r="F71" s="19" t="s">
        <v>46</v>
      </c>
      <c r="G71" s="19" t="s">
        <v>186</v>
      </c>
      <c r="H71" s="19" t="s">
        <v>187</v>
      </c>
    </row>
    <row r="72" spans="1:8" ht="214.5" thickBot="1">
      <c r="A72" s="19">
        <v>2019</v>
      </c>
      <c r="B72" s="19" t="s">
        <v>76</v>
      </c>
      <c r="C72" s="19"/>
      <c r="D72" s="19" t="s">
        <v>45</v>
      </c>
      <c r="E72" s="19">
        <v>2621</v>
      </c>
      <c r="F72" s="19" t="s">
        <v>46</v>
      </c>
      <c r="G72" s="19" t="s">
        <v>188</v>
      </c>
      <c r="H72" s="19" t="s">
        <v>189</v>
      </c>
    </row>
    <row r="73" spans="1:8" ht="57.75" thickBot="1">
      <c r="A73" s="19">
        <v>2019</v>
      </c>
      <c r="B73" s="19" t="s">
        <v>76</v>
      </c>
      <c r="C73" s="19"/>
      <c r="D73" s="19" t="s">
        <v>45</v>
      </c>
      <c r="E73" s="19">
        <v>2622</v>
      </c>
      <c r="F73" s="19" t="s">
        <v>46</v>
      </c>
      <c r="G73" s="19" t="s">
        <v>190</v>
      </c>
      <c r="H73" s="19" t="s">
        <v>191</v>
      </c>
    </row>
    <row r="74" spans="1:8" ht="186" thickBot="1">
      <c r="A74" s="19">
        <v>2019</v>
      </c>
      <c r="B74" s="19" t="s">
        <v>132</v>
      </c>
      <c r="C74" s="19"/>
      <c r="D74" s="19" t="s">
        <v>45</v>
      </c>
      <c r="E74" s="19">
        <v>2623</v>
      </c>
      <c r="F74" s="19" t="s">
        <v>46</v>
      </c>
      <c r="G74" s="19" t="s">
        <v>192</v>
      </c>
      <c r="H74" s="19" t="s">
        <v>193</v>
      </c>
    </row>
    <row r="75" spans="1:8" ht="86.25" thickBot="1">
      <c r="A75" s="19">
        <v>2019</v>
      </c>
      <c r="B75" s="19" t="s">
        <v>76</v>
      </c>
      <c r="C75" s="19"/>
      <c r="D75" s="19" t="s">
        <v>45</v>
      </c>
      <c r="E75" s="19">
        <v>2624</v>
      </c>
      <c r="F75" s="19" t="s">
        <v>46</v>
      </c>
      <c r="G75" s="19" t="s">
        <v>194</v>
      </c>
      <c r="H75" s="19" t="s">
        <v>195</v>
      </c>
    </row>
    <row r="76" spans="1:8" ht="72" thickBot="1">
      <c r="A76" s="19">
        <v>2019</v>
      </c>
      <c r="B76" s="19" t="s">
        <v>76</v>
      </c>
      <c r="C76" s="19"/>
      <c r="D76" s="19" t="s">
        <v>45</v>
      </c>
      <c r="E76" s="19">
        <v>2625</v>
      </c>
      <c r="F76" s="19" t="s">
        <v>46</v>
      </c>
      <c r="G76" s="19" t="s">
        <v>196</v>
      </c>
      <c r="H76" s="19" t="s">
        <v>197</v>
      </c>
    </row>
    <row r="77" spans="1:8" ht="86.25" thickBot="1">
      <c r="A77" s="19">
        <v>2019</v>
      </c>
      <c r="B77" s="19" t="s">
        <v>76</v>
      </c>
      <c r="C77" s="19"/>
      <c r="D77" s="19" t="s">
        <v>45</v>
      </c>
      <c r="E77" s="19">
        <v>2626</v>
      </c>
      <c r="F77" s="19" t="s">
        <v>46</v>
      </c>
      <c r="G77" s="19" t="s">
        <v>198</v>
      </c>
      <c r="H77" s="19" t="s">
        <v>199</v>
      </c>
    </row>
    <row r="78" spans="1:8" ht="57.75" thickBot="1">
      <c r="A78" s="19">
        <v>2019</v>
      </c>
      <c r="B78" s="19" t="s">
        <v>76</v>
      </c>
      <c r="C78" s="19"/>
      <c r="D78" s="19" t="s">
        <v>45</v>
      </c>
      <c r="E78" s="19">
        <v>2627</v>
      </c>
      <c r="F78" s="19" t="s">
        <v>46</v>
      </c>
      <c r="G78" s="19" t="s">
        <v>200</v>
      </c>
      <c r="H78" s="19" t="s">
        <v>201</v>
      </c>
    </row>
    <row r="79" spans="1:8" ht="29.25" thickBot="1">
      <c r="A79" s="19">
        <v>2019</v>
      </c>
      <c r="B79" s="19" t="s">
        <v>76</v>
      </c>
      <c r="C79" s="19"/>
      <c r="D79" s="19" t="s">
        <v>45</v>
      </c>
      <c r="E79" s="19">
        <v>2628</v>
      </c>
      <c r="F79" s="19" t="s">
        <v>46</v>
      </c>
      <c r="G79" s="19" t="s">
        <v>202</v>
      </c>
      <c r="H79" s="19" t="s">
        <v>203</v>
      </c>
    </row>
    <row r="80" spans="1:8" ht="72" thickBot="1">
      <c r="A80" s="19">
        <v>2019</v>
      </c>
      <c r="B80" s="19" t="s">
        <v>132</v>
      </c>
      <c r="C80" s="19"/>
      <c r="D80" s="19" t="s">
        <v>45</v>
      </c>
      <c r="E80" s="19">
        <v>2630</v>
      </c>
      <c r="F80" s="19" t="s">
        <v>46</v>
      </c>
      <c r="G80" s="19" t="s">
        <v>204</v>
      </c>
      <c r="H80" s="19" t="s">
        <v>205</v>
      </c>
    </row>
    <row r="81" spans="1:8" ht="43.5" thickBot="1">
      <c r="A81" s="19">
        <v>2019</v>
      </c>
      <c r="B81" s="19" t="s">
        <v>132</v>
      </c>
      <c r="C81" s="19"/>
      <c r="D81" s="19" t="s">
        <v>45</v>
      </c>
      <c r="E81" s="19">
        <v>2635</v>
      </c>
      <c r="F81" s="19" t="s">
        <v>46</v>
      </c>
      <c r="G81" s="19" t="s">
        <v>206</v>
      </c>
      <c r="H81" s="19" t="s">
        <v>207</v>
      </c>
    </row>
    <row r="82" spans="1:8" ht="114.75" thickBot="1">
      <c r="A82" s="19">
        <v>2019</v>
      </c>
      <c r="B82" s="19" t="s">
        <v>132</v>
      </c>
      <c r="C82" s="19"/>
      <c r="D82" s="19" t="s">
        <v>45</v>
      </c>
      <c r="E82" s="19">
        <v>2637</v>
      </c>
      <c r="F82" s="19" t="s">
        <v>46</v>
      </c>
      <c r="G82" s="19" t="s">
        <v>208</v>
      </c>
      <c r="H82" s="19" t="s">
        <v>209</v>
      </c>
    </row>
    <row r="83" spans="1:8" ht="114.75" thickBot="1">
      <c r="A83" s="21">
        <v>2019</v>
      </c>
      <c r="B83" s="21" t="s">
        <v>132</v>
      </c>
      <c r="C83" s="21" t="s">
        <v>210</v>
      </c>
      <c r="D83" s="21" t="s">
        <v>45</v>
      </c>
      <c r="E83" s="21">
        <v>2638</v>
      </c>
      <c r="F83" s="21" t="s">
        <v>46</v>
      </c>
      <c r="G83" s="21" t="s">
        <v>211</v>
      </c>
      <c r="H83" s="21" t="s">
        <v>212</v>
      </c>
    </row>
    <row r="84" spans="1:8" ht="171.75" thickBot="1">
      <c r="A84" s="19">
        <v>2019</v>
      </c>
      <c r="B84" s="19" t="s">
        <v>132</v>
      </c>
      <c r="C84" s="19"/>
      <c r="D84" s="19" t="s">
        <v>45</v>
      </c>
      <c r="E84" s="19">
        <v>2650</v>
      </c>
      <c r="F84" s="19" t="s">
        <v>46</v>
      </c>
      <c r="G84" s="19" t="s">
        <v>213</v>
      </c>
      <c r="H84" s="19" t="s">
        <v>214</v>
      </c>
    </row>
    <row r="85" spans="1:8" ht="129" thickBot="1">
      <c r="A85" s="19">
        <v>2019</v>
      </c>
      <c r="B85" s="19" t="s">
        <v>132</v>
      </c>
      <c r="C85" s="19"/>
      <c r="D85" s="19" t="s">
        <v>45</v>
      </c>
      <c r="E85" s="19">
        <v>2670</v>
      </c>
      <c r="F85" s="19" t="s">
        <v>46</v>
      </c>
      <c r="G85" s="19" t="s">
        <v>215</v>
      </c>
      <c r="H85" s="19" t="s">
        <v>216</v>
      </c>
    </row>
    <row r="86" spans="1:8" ht="86.25" thickBot="1">
      <c r="A86" s="19">
        <v>2019</v>
      </c>
      <c r="B86" s="19" t="s">
        <v>132</v>
      </c>
      <c r="C86" s="19"/>
      <c r="D86" s="19" t="s">
        <v>45</v>
      </c>
      <c r="E86" s="19">
        <v>2675</v>
      </c>
      <c r="F86" s="19" t="s">
        <v>46</v>
      </c>
      <c r="G86" s="19" t="s">
        <v>217</v>
      </c>
      <c r="H86" s="19" t="s">
        <v>218</v>
      </c>
    </row>
    <row r="87" spans="1:8" ht="157.5" thickBot="1">
      <c r="A87" s="19">
        <v>2019</v>
      </c>
      <c r="B87" s="19" t="s">
        <v>76</v>
      </c>
      <c r="C87" s="19"/>
      <c r="D87" s="19" t="s">
        <v>45</v>
      </c>
      <c r="E87" s="19">
        <v>2680</v>
      </c>
      <c r="F87" s="19" t="s">
        <v>46</v>
      </c>
      <c r="G87" s="19" t="s">
        <v>219</v>
      </c>
      <c r="H87" s="19" t="s">
        <v>220</v>
      </c>
    </row>
    <row r="88" spans="1:8" ht="114.75" thickBot="1">
      <c r="A88" s="19">
        <v>2019</v>
      </c>
      <c r="B88" s="19" t="s">
        <v>132</v>
      </c>
      <c r="C88" s="19"/>
      <c r="D88" s="19" t="s">
        <v>45</v>
      </c>
      <c r="E88" s="19">
        <v>2690</v>
      </c>
      <c r="F88" s="19" t="s">
        <v>46</v>
      </c>
      <c r="G88" s="19" t="s">
        <v>221</v>
      </c>
      <c r="H88" s="19" t="s">
        <v>222</v>
      </c>
    </row>
    <row r="89" spans="1:8" ht="143.25" thickBot="1">
      <c r="A89" s="19">
        <v>2019</v>
      </c>
      <c r="B89" s="19" t="s">
        <v>55</v>
      </c>
      <c r="C89" s="19"/>
      <c r="D89" s="19" t="s">
        <v>45</v>
      </c>
      <c r="E89" s="19">
        <v>2800</v>
      </c>
      <c r="F89" s="19" t="s">
        <v>46</v>
      </c>
      <c r="G89" s="19" t="s">
        <v>223</v>
      </c>
      <c r="H89" s="19" t="s">
        <v>224</v>
      </c>
    </row>
    <row r="90" spans="1:8" ht="143.25" thickBot="1">
      <c r="A90" s="19">
        <v>2019</v>
      </c>
      <c r="B90" s="19" t="s">
        <v>55</v>
      </c>
      <c r="C90" s="19"/>
      <c r="D90" s="19" t="s">
        <v>45</v>
      </c>
      <c r="E90" s="19">
        <v>2801</v>
      </c>
      <c r="F90" s="19" t="s">
        <v>46</v>
      </c>
      <c r="G90" s="19" t="s">
        <v>225</v>
      </c>
      <c r="H90" s="19" t="s">
        <v>226</v>
      </c>
    </row>
    <row r="91" spans="1:8" ht="143.25" thickBot="1">
      <c r="A91" s="19">
        <v>2019</v>
      </c>
      <c r="B91" s="19" t="s">
        <v>55</v>
      </c>
      <c r="C91" s="19"/>
      <c r="D91" s="19" t="s">
        <v>45</v>
      </c>
      <c r="E91" s="19">
        <v>2802</v>
      </c>
      <c r="F91" s="19" t="s">
        <v>46</v>
      </c>
      <c r="G91" s="19" t="s">
        <v>227</v>
      </c>
      <c r="H91" s="19" t="s">
        <v>228</v>
      </c>
    </row>
    <row r="92" spans="1:8" ht="100.5" thickBot="1">
      <c r="A92" s="19">
        <v>2019</v>
      </c>
      <c r="B92" s="19" t="s">
        <v>55</v>
      </c>
      <c r="C92" s="19"/>
      <c r="D92" s="19" t="s">
        <v>45</v>
      </c>
      <c r="E92" s="19">
        <v>2810</v>
      </c>
      <c r="F92" s="19" t="s">
        <v>46</v>
      </c>
      <c r="G92" s="19" t="s">
        <v>229</v>
      </c>
      <c r="H92" s="19" t="s">
        <v>230</v>
      </c>
    </row>
    <row r="93" spans="1:8" ht="100.5" thickBot="1">
      <c r="A93" s="19">
        <v>2019</v>
      </c>
      <c r="B93" s="19" t="s">
        <v>55</v>
      </c>
      <c r="C93" s="19"/>
      <c r="D93" s="19" t="s">
        <v>45</v>
      </c>
      <c r="E93" s="19">
        <v>2811</v>
      </c>
      <c r="F93" s="19" t="s">
        <v>46</v>
      </c>
      <c r="G93" s="19" t="s">
        <v>231</v>
      </c>
      <c r="H93" s="19" t="s">
        <v>232</v>
      </c>
    </row>
    <row r="94" spans="1:8" ht="100.5" thickBot="1">
      <c r="A94" s="19">
        <v>2019</v>
      </c>
      <c r="B94" s="19" t="s">
        <v>55</v>
      </c>
      <c r="C94" s="19"/>
      <c r="D94" s="19" t="s">
        <v>45</v>
      </c>
      <c r="E94" s="19">
        <v>2812</v>
      </c>
      <c r="F94" s="19" t="s">
        <v>46</v>
      </c>
      <c r="G94" s="19" t="s">
        <v>233</v>
      </c>
      <c r="H94" s="19" t="s">
        <v>234</v>
      </c>
    </row>
    <row r="95" spans="1:8" ht="100.5" thickBot="1">
      <c r="A95" s="19">
        <v>2019</v>
      </c>
      <c r="B95" s="19" t="s">
        <v>55</v>
      </c>
      <c r="C95" s="19"/>
      <c r="D95" s="19" t="s">
        <v>45</v>
      </c>
      <c r="E95" s="19">
        <v>2820</v>
      </c>
      <c r="F95" s="19" t="s">
        <v>46</v>
      </c>
      <c r="G95" s="19" t="s">
        <v>235</v>
      </c>
      <c r="H95" s="19" t="s">
        <v>236</v>
      </c>
    </row>
    <row r="96" spans="1:8" ht="100.5" thickBot="1">
      <c r="A96" s="19">
        <v>2019</v>
      </c>
      <c r="B96" s="19" t="s">
        <v>55</v>
      </c>
      <c r="C96" s="19"/>
      <c r="D96" s="19" t="s">
        <v>45</v>
      </c>
      <c r="E96" s="19">
        <v>2821</v>
      </c>
      <c r="F96" s="19" t="s">
        <v>46</v>
      </c>
      <c r="G96" s="19" t="s">
        <v>237</v>
      </c>
      <c r="H96" s="19" t="s">
        <v>238</v>
      </c>
    </row>
    <row r="97" spans="1:8" ht="100.5" thickBot="1">
      <c r="A97" s="19">
        <v>2019</v>
      </c>
      <c r="B97" s="19" t="s">
        <v>55</v>
      </c>
      <c r="C97" s="19"/>
      <c r="D97" s="19" t="s">
        <v>45</v>
      </c>
      <c r="E97" s="19">
        <v>2822</v>
      </c>
      <c r="F97" s="19" t="s">
        <v>46</v>
      </c>
      <c r="G97" s="19" t="s">
        <v>239</v>
      </c>
      <c r="H97" s="19" t="s">
        <v>240</v>
      </c>
    </row>
    <row r="98" spans="1:8" ht="57.75" thickBot="1">
      <c r="A98" s="19">
        <v>2019</v>
      </c>
      <c r="B98" s="19" t="s">
        <v>55</v>
      </c>
      <c r="C98" s="19"/>
      <c r="D98" s="19" t="s">
        <v>45</v>
      </c>
      <c r="E98" s="19">
        <v>2830</v>
      </c>
      <c r="F98" s="19" t="s">
        <v>46</v>
      </c>
      <c r="G98" s="19" t="s">
        <v>241</v>
      </c>
      <c r="H98" s="19" t="s">
        <v>242</v>
      </c>
    </row>
    <row r="99" spans="1:8" ht="57.75" thickBot="1">
      <c r="A99" s="19">
        <v>2019</v>
      </c>
      <c r="B99" s="19" t="s">
        <v>55</v>
      </c>
      <c r="C99" s="19"/>
      <c r="D99" s="19" t="s">
        <v>45</v>
      </c>
      <c r="E99" s="19">
        <v>2831</v>
      </c>
      <c r="F99" s="19" t="s">
        <v>46</v>
      </c>
      <c r="G99" s="19" t="s">
        <v>243</v>
      </c>
      <c r="H99" s="19" t="s">
        <v>244</v>
      </c>
    </row>
    <row r="100" spans="1:8" ht="57.75" thickBot="1">
      <c r="A100" s="19">
        <v>2019</v>
      </c>
      <c r="B100" s="19" t="s">
        <v>55</v>
      </c>
      <c r="C100" s="19"/>
      <c r="D100" s="19" t="s">
        <v>45</v>
      </c>
      <c r="E100" s="19">
        <v>2832</v>
      </c>
      <c r="F100" s="19" t="s">
        <v>46</v>
      </c>
      <c r="G100" s="19" t="s">
        <v>245</v>
      </c>
      <c r="H100" s="19" t="s">
        <v>246</v>
      </c>
    </row>
    <row r="101" spans="1:8" ht="57.75" thickBot="1">
      <c r="A101" s="19">
        <v>2019</v>
      </c>
      <c r="B101" s="19" t="s">
        <v>55</v>
      </c>
      <c r="C101" s="19"/>
      <c r="D101" s="19" t="s">
        <v>45</v>
      </c>
      <c r="E101" s="19">
        <v>2840</v>
      </c>
      <c r="F101" s="19" t="s">
        <v>46</v>
      </c>
      <c r="G101" s="19" t="s">
        <v>247</v>
      </c>
      <c r="H101" s="19" t="s">
        <v>248</v>
      </c>
    </row>
    <row r="102" spans="1:8" ht="57.75" thickBot="1">
      <c r="A102" s="19">
        <v>2019</v>
      </c>
      <c r="B102" s="19" t="s">
        <v>55</v>
      </c>
      <c r="C102" s="19"/>
      <c r="D102" s="19" t="s">
        <v>45</v>
      </c>
      <c r="E102" s="19">
        <v>2841</v>
      </c>
      <c r="F102" s="19" t="s">
        <v>46</v>
      </c>
      <c r="G102" s="19" t="s">
        <v>249</v>
      </c>
      <c r="H102" s="19" t="s">
        <v>250</v>
      </c>
    </row>
    <row r="103" spans="1:8" ht="57.75" thickBot="1">
      <c r="A103" s="19">
        <v>2019</v>
      </c>
      <c r="B103" s="19" t="s">
        <v>55</v>
      </c>
      <c r="C103" s="19"/>
      <c r="D103" s="19" t="s">
        <v>45</v>
      </c>
      <c r="E103" s="19">
        <v>2842</v>
      </c>
      <c r="F103" s="19" t="s">
        <v>46</v>
      </c>
      <c r="G103" s="19" t="s">
        <v>251</v>
      </c>
      <c r="H103" s="19" t="s">
        <v>252</v>
      </c>
    </row>
    <row r="104" spans="1:8" ht="57.75" thickBot="1">
      <c r="A104" s="19">
        <v>2019</v>
      </c>
      <c r="B104" s="19" t="s">
        <v>55</v>
      </c>
      <c r="C104" s="19"/>
      <c r="D104" s="19" t="s">
        <v>45</v>
      </c>
      <c r="E104" s="19">
        <v>2850</v>
      </c>
      <c r="F104" s="19" t="s">
        <v>46</v>
      </c>
      <c r="G104" s="19" t="s">
        <v>253</v>
      </c>
      <c r="H104" s="19" t="s">
        <v>254</v>
      </c>
    </row>
    <row r="105" spans="1:8" ht="57.75" thickBot="1">
      <c r="A105" s="19">
        <v>2019</v>
      </c>
      <c r="B105" s="19" t="s">
        <v>55</v>
      </c>
      <c r="C105" s="19"/>
      <c r="D105" s="19" t="s">
        <v>45</v>
      </c>
      <c r="E105" s="19">
        <v>2851</v>
      </c>
      <c r="F105" s="19" t="s">
        <v>46</v>
      </c>
      <c r="G105" s="19" t="s">
        <v>255</v>
      </c>
      <c r="H105" s="19" t="s">
        <v>256</v>
      </c>
    </row>
    <row r="106" spans="1:8" ht="57.75" thickBot="1">
      <c r="A106" s="19">
        <v>2019</v>
      </c>
      <c r="B106" s="19" t="s">
        <v>55</v>
      </c>
      <c r="C106" s="19"/>
      <c r="D106" s="19" t="s">
        <v>45</v>
      </c>
      <c r="E106" s="19">
        <v>2852</v>
      </c>
      <c r="F106" s="19" t="s">
        <v>46</v>
      </c>
      <c r="G106" s="19" t="s">
        <v>257</v>
      </c>
      <c r="H106" s="19" t="s">
        <v>258</v>
      </c>
    </row>
    <row r="107" spans="1:8" ht="228.75" thickBot="1">
      <c r="A107" s="19">
        <v>2019</v>
      </c>
      <c r="B107" s="19" t="s">
        <v>55</v>
      </c>
      <c r="C107" s="19"/>
      <c r="D107" s="19" t="s">
        <v>45</v>
      </c>
      <c r="E107" s="19">
        <v>2860</v>
      </c>
      <c r="F107" s="19" t="s">
        <v>46</v>
      </c>
      <c r="G107" s="19" t="s">
        <v>259</v>
      </c>
      <c r="H107" s="19" t="s">
        <v>260</v>
      </c>
    </row>
    <row r="108" spans="1:8" ht="228.75" thickBot="1">
      <c r="A108" s="19">
        <v>2019</v>
      </c>
      <c r="B108" s="19" t="s">
        <v>55</v>
      </c>
      <c r="C108" s="19"/>
      <c r="D108" s="19" t="s">
        <v>45</v>
      </c>
      <c r="E108" s="19">
        <v>2861</v>
      </c>
      <c r="F108" s="19" t="s">
        <v>46</v>
      </c>
      <c r="G108" s="19" t="s">
        <v>261</v>
      </c>
      <c r="H108" s="19" t="s">
        <v>262</v>
      </c>
    </row>
    <row r="109" spans="1:8" ht="228.75" thickBot="1">
      <c r="A109" s="19">
        <v>2019</v>
      </c>
      <c r="B109" s="19" t="s">
        <v>55</v>
      </c>
      <c r="C109" s="19"/>
      <c r="D109" s="19" t="s">
        <v>45</v>
      </c>
      <c r="E109" s="19">
        <v>2862</v>
      </c>
      <c r="F109" s="19" t="s">
        <v>46</v>
      </c>
      <c r="G109" s="19" t="s">
        <v>263</v>
      </c>
      <c r="H109" s="19" t="s">
        <v>264</v>
      </c>
    </row>
    <row r="110" spans="1:8" ht="72" thickBot="1">
      <c r="A110" s="19">
        <v>2019</v>
      </c>
      <c r="B110" s="19" t="s">
        <v>55</v>
      </c>
      <c r="C110" s="19"/>
      <c r="D110" s="19" t="s">
        <v>45</v>
      </c>
      <c r="E110" s="19">
        <v>2863</v>
      </c>
      <c r="F110" s="19" t="s">
        <v>46</v>
      </c>
      <c r="G110" s="19" t="s">
        <v>265</v>
      </c>
      <c r="H110" s="19" t="s">
        <v>266</v>
      </c>
    </row>
    <row r="111" spans="1:8" ht="72" thickBot="1">
      <c r="A111" s="19">
        <v>2019</v>
      </c>
      <c r="B111" s="19" t="s">
        <v>55</v>
      </c>
      <c r="C111" s="19"/>
      <c r="D111" s="19" t="s">
        <v>45</v>
      </c>
      <c r="E111" s="19">
        <v>2864</v>
      </c>
      <c r="F111" s="19" t="s">
        <v>46</v>
      </c>
      <c r="G111" s="19" t="s">
        <v>267</v>
      </c>
      <c r="H111" s="19" t="s">
        <v>268</v>
      </c>
    </row>
    <row r="112" spans="1:8" ht="100.5" thickBot="1">
      <c r="A112" s="19">
        <v>2019</v>
      </c>
      <c r="B112" s="19" t="s">
        <v>55</v>
      </c>
      <c r="C112" s="19"/>
      <c r="D112" s="19" t="s">
        <v>45</v>
      </c>
      <c r="E112" s="19">
        <v>2870</v>
      </c>
      <c r="F112" s="19" t="s">
        <v>46</v>
      </c>
      <c r="G112" s="19" t="s">
        <v>269</v>
      </c>
      <c r="H112" s="19" t="s">
        <v>270</v>
      </c>
    </row>
    <row r="113" spans="1:8" ht="100.5" thickBot="1">
      <c r="A113" s="19">
        <v>2019</v>
      </c>
      <c r="B113" s="19" t="s">
        <v>55</v>
      </c>
      <c r="C113" s="19"/>
      <c r="D113" s="19" t="s">
        <v>45</v>
      </c>
      <c r="E113" s="19">
        <v>2871</v>
      </c>
      <c r="F113" s="19" t="s">
        <v>46</v>
      </c>
      <c r="G113" s="19" t="s">
        <v>271</v>
      </c>
      <c r="H113" s="19" t="s">
        <v>272</v>
      </c>
    </row>
    <row r="114" spans="1:8" ht="100.5" thickBot="1">
      <c r="A114" s="19">
        <v>2019</v>
      </c>
      <c r="B114" s="19" t="s">
        <v>55</v>
      </c>
      <c r="C114" s="19"/>
      <c r="D114" s="19" t="s">
        <v>45</v>
      </c>
      <c r="E114" s="19">
        <v>2872</v>
      </c>
      <c r="F114" s="19" t="s">
        <v>46</v>
      </c>
      <c r="G114" s="19" t="s">
        <v>273</v>
      </c>
      <c r="H114" s="19" t="s">
        <v>274</v>
      </c>
    </row>
    <row r="115" spans="1:8" ht="100.5" thickBot="1">
      <c r="A115" s="19">
        <v>2019</v>
      </c>
      <c r="B115" s="19" t="s">
        <v>55</v>
      </c>
      <c r="C115" s="19"/>
      <c r="D115" s="19" t="s">
        <v>45</v>
      </c>
      <c r="E115" s="19">
        <v>2880</v>
      </c>
      <c r="F115" s="19" t="s">
        <v>46</v>
      </c>
      <c r="G115" s="19" t="s">
        <v>275</v>
      </c>
      <c r="H115" s="19" t="s">
        <v>276</v>
      </c>
    </row>
    <row r="116" spans="1:8" ht="100.5" thickBot="1">
      <c r="A116" s="19">
        <v>2019</v>
      </c>
      <c r="B116" s="19" t="s">
        <v>55</v>
      </c>
      <c r="C116" s="19"/>
      <c r="D116" s="19" t="s">
        <v>45</v>
      </c>
      <c r="E116" s="19">
        <v>2881</v>
      </c>
      <c r="F116" s="19" t="s">
        <v>46</v>
      </c>
      <c r="G116" s="19" t="s">
        <v>277</v>
      </c>
      <c r="H116" s="19" t="s">
        <v>278</v>
      </c>
    </row>
    <row r="117" spans="1:8" ht="72" thickBot="1">
      <c r="A117" s="19">
        <v>2019</v>
      </c>
      <c r="B117" s="19" t="s">
        <v>55</v>
      </c>
      <c r="C117" s="19"/>
      <c r="D117" s="19" t="s">
        <v>45</v>
      </c>
      <c r="E117" s="19">
        <v>2883</v>
      </c>
      <c r="F117" s="19" t="s">
        <v>46</v>
      </c>
      <c r="G117" s="19" t="s">
        <v>279</v>
      </c>
      <c r="H117" s="19" t="s">
        <v>280</v>
      </c>
    </row>
    <row r="118" spans="1:8" ht="43.5" thickBot="1">
      <c r="A118" s="19">
        <v>2019</v>
      </c>
      <c r="B118" s="19" t="s">
        <v>55</v>
      </c>
      <c r="C118" s="19"/>
      <c r="D118" s="19" t="s">
        <v>45</v>
      </c>
      <c r="E118" s="19">
        <v>2884</v>
      </c>
      <c r="F118" s="19" t="s">
        <v>46</v>
      </c>
      <c r="G118" s="19" t="s">
        <v>281</v>
      </c>
      <c r="H118" s="19" t="s">
        <v>282</v>
      </c>
    </row>
    <row r="119" spans="1:8" ht="171.75" thickBot="1">
      <c r="A119" s="19">
        <v>2019</v>
      </c>
      <c r="B119" s="19" t="s">
        <v>132</v>
      </c>
      <c r="C119" s="19"/>
      <c r="D119" s="19" t="s">
        <v>45</v>
      </c>
      <c r="E119" s="19">
        <v>2893</v>
      </c>
      <c r="F119" s="19" t="s">
        <v>46</v>
      </c>
      <c r="G119" s="19" t="s">
        <v>283</v>
      </c>
      <c r="H119" s="19" t="s">
        <v>284</v>
      </c>
    </row>
    <row r="120" spans="1:8" ht="157.5" thickBot="1">
      <c r="A120" s="19">
        <v>2019</v>
      </c>
      <c r="B120" s="19" t="s">
        <v>132</v>
      </c>
      <c r="C120" s="19"/>
      <c r="D120" s="19" t="s">
        <v>45</v>
      </c>
      <c r="E120" s="19">
        <v>2894</v>
      </c>
      <c r="F120" s="19" t="s">
        <v>46</v>
      </c>
      <c r="G120" s="19" t="s">
        <v>285</v>
      </c>
      <c r="H120" s="19" t="s">
        <v>286</v>
      </c>
    </row>
    <row r="121" spans="1:8" ht="129" thickBot="1">
      <c r="A121" s="19">
        <v>2019</v>
      </c>
      <c r="B121" s="19" t="s">
        <v>132</v>
      </c>
      <c r="C121" s="19"/>
      <c r="D121" s="19" t="s">
        <v>45</v>
      </c>
      <c r="E121" s="19">
        <v>2895</v>
      </c>
      <c r="F121" s="19" t="s">
        <v>46</v>
      </c>
      <c r="G121" s="19" t="s">
        <v>287</v>
      </c>
      <c r="H121" s="19" t="s">
        <v>288</v>
      </c>
    </row>
    <row r="122" spans="1:8" ht="86.25" thickBot="1">
      <c r="A122" s="19">
        <v>2019</v>
      </c>
      <c r="B122" s="19" t="s">
        <v>55</v>
      </c>
      <c r="C122" s="19"/>
      <c r="D122" s="19" t="s">
        <v>45</v>
      </c>
      <c r="E122" s="19">
        <v>2896</v>
      </c>
      <c r="F122" s="19" t="s">
        <v>46</v>
      </c>
      <c r="G122" s="19" t="s">
        <v>289</v>
      </c>
      <c r="H122" s="19" t="s">
        <v>290</v>
      </c>
    </row>
    <row r="123" spans="1:8" ht="72" thickBot="1">
      <c r="A123" s="19">
        <v>2019</v>
      </c>
      <c r="B123" s="19" t="s">
        <v>55</v>
      </c>
      <c r="C123" s="19"/>
      <c r="D123" s="19" t="s">
        <v>45</v>
      </c>
      <c r="E123" s="19">
        <v>2899</v>
      </c>
      <c r="F123" s="19" t="s">
        <v>46</v>
      </c>
      <c r="G123" s="19" t="s">
        <v>291</v>
      </c>
      <c r="H123" s="19" t="s">
        <v>292</v>
      </c>
    </row>
    <row r="124" spans="1:8" ht="243" thickBot="1">
      <c r="A124" s="19">
        <v>2019</v>
      </c>
      <c r="B124" s="19" t="s">
        <v>132</v>
      </c>
      <c r="C124" s="19"/>
      <c r="D124" s="19" t="s">
        <v>45</v>
      </c>
      <c r="E124" s="19">
        <v>3100</v>
      </c>
      <c r="F124" s="19" t="s">
        <v>46</v>
      </c>
      <c r="G124" s="19" t="s">
        <v>293</v>
      </c>
      <c r="H124" s="19" t="s">
        <v>294</v>
      </c>
    </row>
    <row r="125" spans="1:8" ht="86.25" thickBot="1">
      <c r="A125" s="19">
        <v>2019</v>
      </c>
      <c r="B125" s="19" t="s">
        <v>132</v>
      </c>
      <c r="C125" s="19"/>
      <c r="D125" s="19" t="s">
        <v>45</v>
      </c>
      <c r="E125" s="19">
        <v>3101</v>
      </c>
      <c r="F125" s="19" t="s">
        <v>46</v>
      </c>
      <c r="G125" s="19" t="s">
        <v>295</v>
      </c>
      <c r="H125" s="19" t="s">
        <v>296</v>
      </c>
    </row>
    <row r="126" spans="1:8" ht="143.25" thickBot="1">
      <c r="A126" s="19">
        <v>2019</v>
      </c>
      <c r="B126" s="19" t="s">
        <v>132</v>
      </c>
      <c r="C126" s="19"/>
      <c r="D126" s="19" t="s">
        <v>45</v>
      </c>
      <c r="E126" s="19">
        <v>3102</v>
      </c>
      <c r="F126" s="19" t="s">
        <v>46</v>
      </c>
      <c r="G126" s="19" t="s">
        <v>297</v>
      </c>
      <c r="H126" s="19" t="s">
        <v>298</v>
      </c>
    </row>
    <row r="127" spans="1:8" ht="100.5" thickBot="1">
      <c r="A127" s="19">
        <v>2019</v>
      </c>
      <c r="B127" s="19" t="s">
        <v>132</v>
      </c>
      <c r="C127" s="19"/>
      <c r="D127" s="19" t="s">
        <v>45</v>
      </c>
      <c r="E127" s="19">
        <v>3103</v>
      </c>
      <c r="F127" s="19" t="s">
        <v>46</v>
      </c>
      <c r="G127" s="19" t="s">
        <v>299</v>
      </c>
      <c r="H127" s="19" t="s">
        <v>300</v>
      </c>
    </row>
    <row r="128" spans="1:8" ht="228.75" thickBot="1">
      <c r="A128" s="19">
        <v>2019</v>
      </c>
      <c r="B128" s="19" t="s">
        <v>132</v>
      </c>
      <c r="C128" s="19"/>
      <c r="D128" s="19" t="s">
        <v>45</v>
      </c>
      <c r="E128" s="19">
        <v>3104</v>
      </c>
      <c r="F128" s="19" t="s">
        <v>46</v>
      </c>
      <c r="G128" s="19" t="s">
        <v>301</v>
      </c>
      <c r="H128" s="19" t="s">
        <v>302</v>
      </c>
    </row>
    <row r="129" spans="1:8" ht="100.5" thickBot="1">
      <c r="A129" s="19">
        <v>2019</v>
      </c>
      <c r="B129" s="19" t="s">
        <v>132</v>
      </c>
      <c r="C129" s="19"/>
      <c r="D129" s="19" t="s">
        <v>45</v>
      </c>
      <c r="E129" s="19">
        <v>3105</v>
      </c>
      <c r="F129" s="19" t="s">
        <v>46</v>
      </c>
      <c r="G129" s="19" t="s">
        <v>303</v>
      </c>
      <c r="H129" s="19" t="s">
        <v>304</v>
      </c>
    </row>
    <row r="130" spans="1:8" ht="143.25" thickBot="1">
      <c r="A130" s="19">
        <v>2019</v>
      </c>
      <c r="B130" s="19" t="s">
        <v>132</v>
      </c>
      <c r="C130" s="19"/>
      <c r="D130" s="19" t="s">
        <v>45</v>
      </c>
      <c r="E130" s="19">
        <v>3106</v>
      </c>
      <c r="F130" s="19" t="s">
        <v>46</v>
      </c>
      <c r="G130" s="19" t="s">
        <v>305</v>
      </c>
      <c r="H130" s="19" t="s">
        <v>306</v>
      </c>
    </row>
    <row r="131" spans="1:8" ht="57.75" thickBot="1">
      <c r="A131" s="19">
        <v>2019</v>
      </c>
      <c r="B131" s="19" t="s">
        <v>132</v>
      </c>
      <c r="C131" s="19"/>
      <c r="D131" s="19" t="s">
        <v>45</v>
      </c>
      <c r="E131" s="19">
        <v>3110</v>
      </c>
      <c r="F131" s="19" t="s">
        <v>46</v>
      </c>
      <c r="G131" s="19" t="s">
        <v>307</v>
      </c>
      <c r="H131" s="19" t="s">
        <v>308</v>
      </c>
    </row>
    <row r="132" spans="1:8" ht="57.75" thickBot="1">
      <c r="A132" s="19">
        <v>2019</v>
      </c>
      <c r="B132" s="19" t="s">
        <v>132</v>
      </c>
      <c r="C132" s="19"/>
      <c r="D132" s="19" t="s">
        <v>45</v>
      </c>
      <c r="E132" s="19">
        <v>3111</v>
      </c>
      <c r="F132" s="19" t="s">
        <v>46</v>
      </c>
      <c r="G132" s="19" t="s">
        <v>309</v>
      </c>
      <c r="H132" s="19" t="s">
        <v>310</v>
      </c>
    </row>
    <row r="133" spans="1:8" ht="257.25" thickBot="1">
      <c r="A133" s="19">
        <v>2019</v>
      </c>
      <c r="B133" s="19" t="s">
        <v>132</v>
      </c>
      <c r="C133" s="19"/>
      <c r="D133" s="19" t="s">
        <v>45</v>
      </c>
      <c r="E133" s="19">
        <v>3120</v>
      </c>
      <c r="F133" s="19" t="s">
        <v>46</v>
      </c>
      <c r="G133" s="19" t="s">
        <v>311</v>
      </c>
      <c r="H133" s="19" t="s">
        <v>312</v>
      </c>
    </row>
    <row r="134" spans="1:8" ht="171.75" thickBot="1">
      <c r="A134" s="19">
        <v>2019</v>
      </c>
      <c r="B134" s="19" t="s">
        <v>132</v>
      </c>
      <c r="C134" s="19"/>
      <c r="D134" s="19" t="s">
        <v>45</v>
      </c>
      <c r="E134" s="19">
        <v>3130</v>
      </c>
      <c r="F134" s="19" t="s">
        <v>46</v>
      </c>
      <c r="G134" s="19" t="s">
        <v>313</v>
      </c>
      <c r="H134" s="19" t="s">
        <v>314</v>
      </c>
    </row>
    <row r="135" spans="1:8" ht="57.75" thickBot="1">
      <c r="A135" s="19">
        <v>2019</v>
      </c>
      <c r="B135" s="19" t="s">
        <v>132</v>
      </c>
      <c r="C135" s="19"/>
      <c r="D135" s="19" t="s">
        <v>45</v>
      </c>
      <c r="E135" s="19">
        <v>3140</v>
      </c>
      <c r="F135" s="19" t="s">
        <v>46</v>
      </c>
      <c r="G135" s="19" t="s">
        <v>315</v>
      </c>
      <c r="H135" s="19" t="s">
        <v>316</v>
      </c>
    </row>
    <row r="136" spans="1:8" ht="129" thickBot="1">
      <c r="A136" s="19">
        <v>2019</v>
      </c>
      <c r="B136" s="19" t="s">
        <v>132</v>
      </c>
      <c r="C136" s="19"/>
      <c r="D136" s="19" t="s">
        <v>45</v>
      </c>
      <c r="E136" s="19">
        <v>3150</v>
      </c>
      <c r="F136" s="19" t="s">
        <v>46</v>
      </c>
      <c r="G136" s="19" t="s">
        <v>317</v>
      </c>
      <c r="H136" s="19" t="s">
        <v>318</v>
      </c>
    </row>
    <row r="137" spans="1:8" ht="43.5" thickBot="1">
      <c r="A137" s="19">
        <v>2019</v>
      </c>
      <c r="B137" s="19" t="s">
        <v>132</v>
      </c>
      <c r="C137" s="19"/>
      <c r="D137" s="19" t="s">
        <v>45</v>
      </c>
      <c r="E137" s="19">
        <v>3151</v>
      </c>
      <c r="F137" s="19" t="s">
        <v>46</v>
      </c>
      <c r="G137" s="19" t="s">
        <v>319</v>
      </c>
      <c r="H137" s="19" t="s">
        <v>320</v>
      </c>
    </row>
    <row r="138" spans="1:8" ht="200.25" thickBot="1">
      <c r="A138" s="19">
        <v>2019</v>
      </c>
      <c r="B138" s="19" t="s">
        <v>132</v>
      </c>
      <c r="C138" s="19"/>
      <c r="D138" s="19" t="s">
        <v>45</v>
      </c>
      <c r="E138" s="19">
        <v>3165</v>
      </c>
      <c r="F138" s="19" t="s">
        <v>46</v>
      </c>
      <c r="G138" s="19" t="s">
        <v>321</v>
      </c>
      <c r="H138" s="19" t="s">
        <v>322</v>
      </c>
    </row>
    <row r="139" spans="1:8" ht="129" thickBot="1">
      <c r="A139" s="19">
        <v>2019</v>
      </c>
      <c r="B139" s="19" t="s">
        <v>132</v>
      </c>
      <c r="C139" s="19"/>
      <c r="D139" s="19" t="s">
        <v>45</v>
      </c>
      <c r="E139" s="19">
        <v>3194</v>
      </c>
      <c r="F139" s="19" t="s">
        <v>46</v>
      </c>
      <c r="G139" s="19" t="s">
        <v>323</v>
      </c>
      <c r="H139" s="19" t="s">
        <v>324</v>
      </c>
    </row>
    <row r="140" spans="1:8" ht="228.75" thickBot="1">
      <c r="A140" s="19">
        <v>2019</v>
      </c>
      <c r="B140" s="19" t="s">
        <v>132</v>
      </c>
      <c r="C140" s="19"/>
      <c r="D140" s="19" t="s">
        <v>45</v>
      </c>
      <c r="E140" s="19">
        <v>3195</v>
      </c>
      <c r="F140" s="19" t="s">
        <v>46</v>
      </c>
      <c r="G140" s="19" t="s">
        <v>325</v>
      </c>
      <c r="H140" s="19" t="s">
        <v>326</v>
      </c>
    </row>
    <row r="141" spans="1:8" ht="86.25" thickBot="1">
      <c r="A141" s="19">
        <v>2019</v>
      </c>
      <c r="B141" s="19" t="s">
        <v>327</v>
      </c>
      <c r="C141" s="19"/>
      <c r="D141" s="19" t="s">
        <v>45</v>
      </c>
      <c r="E141" s="19">
        <v>3420</v>
      </c>
      <c r="F141" s="19" t="s">
        <v>46</v>
      </c>
      <c r="G141" s="19" t="s">
        <v>328</v>
      </c>
      <c r="H141" s="19" t="s">
        <v>329</v>
      </c>
    </row>
    <row r="142" spans="1:8" ht="57.75" thickBot="1">
      <c r="A142" s="19">
        <v>2019</v>
      </c>
      <c r="B142" s="19" t="s">
        <v>327</v>
      </c>
      <c r="C142" s="19"/>
      <c r="D142" s="19" t="s">
        <v>45</v>
      </c>
      <c r="E142" s="19">
        <v>3425</v>
      </c>
      <c r="F142" s="19" t="s">
        <v>46</v>
      </c>
      <c r="G142" s="19" t="s">
        <v>330</v>
      </c>
      <c r="H142" s="19" t="s">
        <v>331</v>
      </c>
    </row>
    <row r="143" spans="1:8" ht="57.75" thickBot="1">
      <c r="A143" s="19">
        <v>2019</v>
      </c>
      <c r="B143" s="19" t="s">
        <v>327</v>
      </c>
      <c r="C143" s="19"/>
      <c r="D143" s="19" t="s">
        <v>45</v>
      </c>
      <c r="E143" s="19">
        <v>3430</v>
      </c>
      <c r="F143" s="19" t="s">
        <v>46</v>
      </c>
      <c r="G143" s="19" t="s">
        <v>332</v>
      </c>
      <c r="H143" s="19" t="s">
        <v>333</v>
      </c>
    </row>
    <row r="144" spans="1:8" ht="43.5" thickBot="1">
      <c r="A144" s="19">
        <v>2019</v>
      </c>
      <c r="B144" s="19" t="s">
        <v>327</v>
      </c>
      <c r="C144" s="19"/>
      <c r="D144" s="19" t="s">
        <v>45</v>
      </c>
      <c r="E144" s="19">
        <v>3435</v>
      </c>
      <c r="F144" s="19" t="s">
        <v>46</v>
      </c>
      <c r="G144" s="19" t="s">
        <v>334</v>
      </c>
      <c r="H144" s="19" t="s">
        <v>335</v>
      </c>
    </row>
    <row r="145" spans="1:8" ht="57.75" thickBot="1">
      <c r="A145" s="19">
        <v>2019</v>
      </c>
      <c r="B145" s="19" t="s">
        <v>327</v>
      </c>
      <c r="C145" s="19"/>
      <c r="D145" s="19" t="s">
        <v>45</v>
      </c>
      <c r="E145" s="19">
        <v>3440</v>
      </c>
      <c r="F145" s="19" t="s">
        <v>46</v>
      </c>
      <c r="G145" s="19" t="s">
        <v>336</v>
      </c>
      <c r="H145" s="19" t="s">
        <v>337</v>
      </c>
    </row>
    <row r="146" spans="1:8" ht="129" thickBot="1">
      <c r="A146" s="19">
        <v>2019</v>
      </c>
      <c r="B146" s="19" t="s">
        <v>76</v>
      </c>
      <c r="C146" s="19"/>
      <c r="D146" s="19" t="s">
        <v>45</v>
      </c>
      <c r="E146" s="19">
        <v>3700</v>
      </c>
      <c r="F146" s="19" t="s">
        <v>46</v>
      </c>
      <c r="G146" s="19" t="s">
        <v>338</v>
      </c>
      <c r="H146" s="19" t="s">
        <v>339</v>
      </c>
    </row>
    <row r="147" spans="1:8" ht="29.25" thickBot="1">
      <c r="A147" s="19">
        <v>2019</v>
      </c>
      <c r="B147" s="19" t="s">
        <v>132</v>
      </c>
      <c r="C147" s="19"/>
      <c r="D147" s="19" t="s">
        <v>45</v>
      </c>
      <c r="E147" s="19">
        <v>3702</v>
      </c>
      <c r="F147" s="19" t="s">
        <v>46</v>
      </c>
      <c r="G147" s="19" t="s">
        <v>340</v>
      </c>
      <c r="H147" s="19" t="s">
        <v>340</v>
      </c>
    </row>
    <row r="148" spans="1:8" ht="100.5" thickBot="1">
      <c r="A148" s="19">
        <v>2019</v>
      </c>
      <c r="B148" s="19" t="s">
        <v>132</v>
      </c>
      <c r="C148" s="19"/>
      <c r="D148" s="19" t="s">
        <v>45</v>
      </c>
      <c r="E148" s="19">
        <v>3710</v>
      </c>
      <c r="F148" s="19" t="s">
        <v>46</v>
      </c>
      <c r="G148" s="19" t="s">
        <v>341</v>
      </c>
      <c r="H148" s="19" t="s">
        <v>342</v>
      </c>
    </row>
    <row r="149" spans="1:8" ht="100.5" thickBot="1">
      <c r="A149" s="19">
        <v>2019</v>
      </c>
      <c r="B149" s="19" t="s">
        <v>76</v>
      </c>
      <c r="C149" s="19"/>
      <c r="D149" s="19" t="s">
        <v>45</v>
      </c>
      <c r="E149" s="19">
        <v>3720</v>
      </c>
      <c r="F149" s="19" t="s">
        <v>46</v>
      </c>
      <c r="G149" s="19" t="s">
        <v>343</v>
      </c>
      <c r="H149" s="19" t="s">
        <v>344</v>
      </c>
    </row>
    <row r="150" spans="1:8" ht="86.25" thickBot="1">
      <c r="A150" s="19">
        <v>2019</v>
      </c>
      <c r="B150" s="19" t="s">
        <v>76</v>
      </c>
      <c r="C150" s="19"/>
      <c r="D150" s="19" t="s">
        <v>45</v>
      </c>
      <c r="E150" s="19">
        <v>3730</v>
      </c>
      <c r="F150" s="19" t="s">
        <v>46</v>
      </c>
      <c r="G150" s="19" t="s">
        <v>345</v>
      </c>
      <c r="H150" s="19" t="s">
        <v>346</v>
      </c>
    </row>
    <row r="151" spans="1:8" ht="143.25" thickBot="1">
      <c r="A151" s="19">
        <v>2019</v>
      </c>
      <c r="B151" s="19" t="s">
        <v>76</v>
      </c>
      <c r="C151" s="19"/>
      <c r="D151" s="19" t="s">
        <v>45</v>
      </c>
      <c r="E151" s="19">
        <v>3740</v>
      </c>
      <c r="F151" s="19" t="s">
        <v>46</v>
      </c>
      <c r="G151" s="19" t="s">
        <v>347</v>
      </c>
      <c r="H151" s="19" t="s">
        <v>348</v>
      </c>
    </row>
    <row r="152" spans="1:8" ht="86.25" thickBot="1">
      <c r="A152" s="19">
        <v>2019</v>
      </c>
      <c r="B152" s="19" t="s">
        <v>76</v>
      </c>
      <c r="C152" s="19"/>
      <c r="D152" s="19" t="s">
        <v>45</v>
      </c>
      <c r="E152" s="19">
        <v>3750</v>
      </c>
      <c r="F152" s="19" t="s">
        <v>46</v>
      </c>
      <c r="G152" s="19" t="s">
        <v>349</v>
      </c>
      <c r="H152" s="19" t="s">
        <v>350</v>
      </c>
    </row>
    <row r="153" spans="1:8" ht="43.5" thickBot="1">
      <c r="A153" s="19">
        <v>2019</v>
      </c>
      <c r="B153" s="19" t="s">
        <v>76</v>
      </c>
      <c r="C153" s="19"/>
      <c r="D153" s="19" t="s">
        <v>45</v>
      </c>
      <c r="E153" s="19">
        <v>3760</v>
      </c>
      <c r="F153" s="19" t="s">
        <v>46</v>
      </c>
      <c r="G153" s="19" t="s">
        <v>351</v>
      </c>
      <c r="H153" s="19" t="s">
        <v>352</v>
      </c>
    </row>
    <row r="154" spans="1:8" ht="114.75" thickBot="1">
      <c r="A154" s="19">
        <v>2019</v>
      </c>
      <c r="B154" s="19" t="s">
        <v>132</v>
      </c>
      <c r="C154" s="19"/>
      <c r="D154" s="19" t="s">
        <v>45</v>
      </c>
      <c r="E154" s="19">
        <v>3790</v>
      </c>
      <c r="F154" s="19" t="s">
        <v>46</v>
      </c>
      <c r="G154" s="19" t="s">
        <v>353</v>
      </c>
      <c r="H154" s="19" t="s">
        <v>354</v>
      </c>
    </row>
    <row r="155" spans="1:8" ht="43.5" thickBot="1">
      <c r="A155" s="19">
        <v>2019</v>
      </c>
      <c r="B155" s="19" t="s">
        <v>132</v>
      </c>
      <c r="C155" s="19"/>
      <c r="D155" s="19" t="s">
        <v>45</v>
      </c>
      <c r="E155" s="19">
        <v>3791</v>
      </c>
      <c r="F155" s="19" t="s">
        <v>46</v>
      </c>
      <c r="G155" s="19" t="s">
        <v>355</v>
      </c>
      <c r="H155" s="19" t="s">
        <v>356</v>
      </c>
    </row>
    <row r="156" spans="1:8" ht="29.25" thickBot="1">
      <c r="A156" s="19">
        <v>2019</v>
      </c>
      <c r="B156" s="19" t="s">
        <v>132</v>
      </c>
      <c r="C156" s="19"/>
      <c r="D156" s="19" t="s">
        <v>45</v>
      </c>
      <c r="E156" s="19">
        <v>3792</v>
      </c>
      <c r="F156" s="19" t="s">
        <v>46</v>
      </c>
      <c r="G156" s="19" t="s">
        <v>357</v>
      </c>
      <c r="H156" s="19" t="s">
        <v>358</v>
      </c>
    </row>
    <row r="157" spans="1:8" ht="86.25" thickBot="1">
      <c r="A157" s="19">
        <v>2019</v>
      </c>
      <c r="B157" s="19" t="s">
        <v>132</v>
      </c>
      <c r="C157" s="19"/>
      <c r="D157" s="19" t="s">
        <v>45</v>
      </c>
      <c r="E157" s="19">
        <v>3795</v>
      </c>
      <c r="F157" s="19" t="s">
        <v>46</v>
      </c>
      <c r="G157" s="19" t="s">
        <v>359</v>
      </c>
      <c r="H157" s="19" t="s">
        <v>360</v>
      </c>
    </row>
    <row r="158" spans="1:8" ht="72" thickBot="1">
      <c r="A158" s="19">
        <v>2019</v>
      </c>
      <c r="B158" s="19" t="s">
        <v>132</v>
      </c>
      <c r="C158" s="19"/>
      <c r="D158" s="19" t="s">
        <v>45</v>
      </c>
      <c r="E158" s="19">
        <v>3805</v>
      </c>
      <c r="F158" s="19" t="s">
        <v>46</v>
      </c>
      <c r="G158" s="19" t="s">
        <v>361</v>
      </c>
      <c r="H158" s="19" t="s">
        <v>362</v>
      </c>
    </row>
    <row r="159" spans="1:8" ht="129" thickBot="1">
      <c r="A159" s="19">
        <v>2019</v>
      </c>
      <c r="B159" s="19" t="s">
        <v>95</v>
      </c>
      <c r="C159" s="19"/>
      <c r="D159" s="19" t="s">
        <v>45</v>
      </c>
      <c r="E159" s="19">
        <v>3810</v>
      </c>
      <c r="F159" s="19" t="s">
        <v>46</v>
      </c>
      <c r="G159" s="19" t="s">
        <v>363</v>
      </c>
      <c r="H159" s="19" t="s">
        <v>364</v>
      </c>
    </row>
    <row r="160" spans="1:8" ht="29.25" thickBot="1">
      <c r="A160" s="19">
        <v>2019</v>
      </c>
      <c r="B160" s="19" t="s">
        <v>132</v>
      </c>
      <c r="C160" s="19"/>
      <c r="D160" s="19" t="s">
        <v>45</v>
      </c>
      <c r="E160" s="19">
        <v>3830</v>
      </c>
      <c r="F160" s="19" t="s">
        <v>46</v>
      </c>
      <c r="G160" s="19" t="s">
        <v>365</v>
      </c>
      <c r="H160" s="19" t="s">
        <v>366</v>
      </c>
    </row>
    <row r="161" spans="1:8" ht="114.75" thickBot="1">
      <c r="A161" s="19">
        <v>2019</v>
      </c>
      <c r="B161" s="19" t="s">
        <v>132</v>
      </c>
      <c r="C161" s="19"/>
      <c r="D161" s="19" t="s">
        <v>45</v>
      </c>
      <c r="E161" s="19">
        <v>3840</v>
      </c>
      <c r="F161" s="19" t="s">
        <v>46</v>
      </c>
      <c r="G161" s="19" t="s">
        <v>367</v>
      </c>
      <c r="H161" s="19" t="s">
        <v>368</v>
      </c>
    </row>
    <row r="162" spans="1:8" ht="100.5" thickBot="1">
      <c r="A162" s="19">
        <v>2019</v>
      </c>
      <c r="B162" s="19" t="s">
        <v>132</v>
      </c>
      <c r="C162" s="19"/>
      <c r="D162" s="19" t="s">
        <v>45</v>
      </c>
      <c r="E162" s="19">
        <v>3845</v>
      </c>
      <c r="F162" s="19" t="s">
        <v>46</v>
      </c>
      <c r="G162" s="19" t="s">
        <v>369</v>
      </c>
      <c r="H162" s="19" t="s">
        <v>370</v>
      </c>
    </row>
    <row r="163" spans="1:8" ht="129" thickBot="1">
      <c r="A163" s="19">
        <v>2019</v>
      </c>
      <c r="B163" s="19" t="s">
        <v>132</v>
      </c>
      <c r="C163" s="19"/>
      <c r="D163" s="19" t="s">
        <v>45</v>
      </c>
      <c r="E163" s="19">
        <v>3850</v>
      </c>
      <c r="F163" s="19" t="s">
        <v>46</v>
      </c>
      <c r="G163" s="19" t="s">
        <v>371</v>
      </c>
      <c r="H163" s="19" t="s">
        <v>372</v>
      </c>
    </row>
    <row r="164" spans="1:8" ht="29.25" thickBot="1">
      <c r="A164" s="19">
        <v>2019</v>
      </c>
      <c r="B164" s="19" t="s">
        <v>132</v>
      </c>
      <c r="C164" s="19"/>
      <c r="D164" s="19" t="s">
        <v>45</v>
      </c>
      <c r="E164" s="19">
        <v>3860</v>
      </c>
      <c r="F164" s="19" t="s">
        <v>46</v>
      </c>
      <c r="G164" s="19" t="s">
        <v>373</v>
      </c>
      <c r="H164" s="19" t="s">
        <v>374</v>
      </c>
    </row>
    <row r="165" spans="1:8" ht="29.25" thickBot="1">
      <c r="A165" s="19">
        <v>2019</v>
      </c>
      <c r="B165" s="19" t="s">
        <v>132</v>
      </c>
      <c r="C165" s="19"/>
      <c r="D165" s="19" t="s">
        <v>45</v>
      </c>
      <c r="E165" s="19">
        <v>3890</v>
      </c>
      <c r="F165" s="19" t="s">
        <v>46</v>
      </c>
      <c r="G165" s="19" t="s">
        <v>375</v>
      </c>
      <c r="H165" s="19" t="s">
        <v>375</v>
      </c>
    </row>
    <row r="166" spans="1:8" ht="29.25" thickBot="1">
      <c r="A166" s="19">
        <v>2019</v>
      </c>
      <c r="B166" s="19" t="s">
        <v>132</v>
      </c>
      <c r="C166" s="19"/>
      <c r="D166" s="19" t="s">
        <v>45</v>
      </c>
      <c r="E166" s="19">
        <v>3891</v>
      </c>
      <c r="F166" s="19" t="s">
        <v>46</v>
      </c>
      <c r="G166" s="19" t="s">
        <v>376</v>
      </c>
      <c r="H166" s="19" t="s">
        <v>377</v>
      </c>
    </row>
    <row r="167" spans="1:8" ht="214.5" thickBot="1">
      <c r="A167" s="19">
        <v>2019</v>
      </c>
      <c r="B167" s="19" t="s">
        <v>132</v>
      </c>
      <c r="C167" s="19"/>
      <c r="D167" s="19" t="s">
        <v>45</v>
      </c>
      <c r="E167" s="19">
        <v>3910</v>
      </c>
      <c r="F167" s="19" t="s">
        <v>46</v>
      </c>
      <c r="G167" s="19" t="s">
        <v>378</v>
      </c>
      <c r="H167" s="19" t="s">
        <v>379</v>
      </c>
    </row>
    <row r="168" spans="1:8" ht="143.25" thickBot="1">
      <c r="A168" s="19">
        <v>2019</v>
      </c>
      <c r="B168" s="19" t="s">
        <v>132</v>
      </c>
      <c r="C168" s="19"/>
      <c r="D168" s="19" t="s">
        <v>45</v>
      </c>
      <c r="E168" s="19">
        <v>3915</v>
      </c>
      <c r="F168" s="19" t="s">
        <v>46</v>
      </c>
      <c r="G168" s="19" t="s">
        <v>380</v>
      </c>
      <c r="H168" s="19" t="s">
        <v>381</v>
      </c>
    </row>
    <row r="169" spans="1:8" ht="86.25" thickBot="1">
      <c r="A169" s="19">
        <v>2019</v>
      </c>
      <c r="B169" s="19" t="s">
        <v>132</v>
      </c>
      <c r="C169" s="19"/>
      <c r="D169" s="19" t="s">
        <v>45</v>
      </c>
      <c r="E169" s="19">
        <v>3920</v>
      </c>
      <c r="F169" s="19" t="s">
        <v>46</v>
      </c>
      <c r="G169" s="19" t="s">
        <v>382</v>
      </c>
      <c r="H169" s="19" t="s">
        <v>383</v>
      </c>
    </row>
    <row r="170" spans="1:8" ht="43.5" thickBot="1">
      <c r="A170" s="19">
        <v>2019</v>
      </c>
      <c r="B170" s="19" t="s">
        <v>132</v>
      </c>
      <c r="C170" s="19"/>
      <c r="D170" s="19" t="s">
        <v>45</v>
      </c>
      <c r="E170" s="19">
        <v>3930</v>
      </c>
      <c r="F170" s="19" t="s">
        <v>46</v>
      </c>
      <c r="G170" s="19" t="s">
        <v>384</v>
      </c>
      <c r="H170" s="19" t="s">
        <v>385</v>
      </c>
    </row>
    <row r="171" spans="1:8" ht="57.75" thickBot="1">
      <c r="A171" s="19">
        <v>2019</v>
      </c>
      <c r="B171" s="19" t="s">
        <v>132</v>
      </c>
      <c r="C171" s="19"/>
      <c r="D171" s="19" t="s">
        <v>45</v>
      </c>
      <c r="E171" s="19">
        <v>3940</v>
      </c>
      <c r="F171" s="19" t="s">
        <v>46</v>
      </c>
      <c r="G171" s="19" t="s">
        <v>386</v>
      </c>
      <c r="H171" s="19" t="s">
        <v>387</v>
      </c>
    </row>
    <row r="172" spans="1:8" ht="43.5" thickBot="1">
      <c r="A172" s="19">
        <v>2019</v>
      </c>
      <c r="B172" s="19" t="s">
        <v>132</v>
      </c>
      <c r="C172" s="19"/>
      <c r="D172" s="19" t="s">
        <v>45</v>
      </c>
      <c r="E172" s="19">
        <v>3960</v>
      </c>
      <c r="F172" s="19" t="s">
        <v>46</v>
      </c>
      <c r="G172" s="19" t="s">
        <v>388</v>
      </c>
      <c r="H172" s="19" t="s">
        <v>389</v>
      </c>
    </row>
    <row r="173" spans="1:8" ht="114.75" thickBot="1">
      <c r="A173" s="22">
        <v>2019</v>
      </c>
      <c r="B173" s="22" t="s">
        <v>132</v>
      </c>
      <c r="C173" s="22" t="s">
        <v>390</v>
      </c>
      <c r="D173" s="22" t="s">
        <v>45</v>
      </c>
      <c r="E173" s="22">
        <v>3999</v>
      </c>
      <c r="F173" s="22" t="s">
        <v>46</v>
      </c>
      <c r="G173" s="22" t="s">
        <v>391</v>
      </c>
      <c r="H173" s="22" t="s">
        <v>392</v>
      </c>
    </row>
    <row r="174" spans="1:8" ht="57.75" thickBot="1">
      <c r="A174" s="19">
        <v>2019</v>
      </c>
      <c r="B174" s="19" t="s">
        <v>393</v>
      </c>
      <c r="C174" s="19"/>
      <c r="D174" s="19" t="s">
        <v>45</v>
      </c>
      <c r="E174" s="19">
        <v>5708</v>
      </c>
      <c r="F174" s="19" t="s">
        <v>46</v>
      </c>
      <c r="G174" s="19" t="s">
        <v>394</v>
      </c>
      <c r="H174" s="19" t="s">
        <v>395</v>
      </c>
    </row>
    <row r="175" spans="1:8" ht="86.25" thickBot="1">
      <c r="A175" s="19">
        <v>2019</v>
      </c>
      <c r="B175" s="19" t="s">
        <v>393</v>
      </c>
      <c r="C175" s="19"/>
      <c r="D175" s="19" t="s">
        <v>45</v>
      </c>
      <c r="E175" s="19">
        <v>5730</v>
      </c>
      <c r="F175" s="19" t="s">
        <v>46</v>
      </c>
      <c r="G175" s="19" t="s">
        <v>396</v>
      </c>
      <c r="H175" s="19" t="s">
        <v>397</v>
      </c>
    </row>
    <row r="176" spans="1:8" ht="29.25" thickBot="1">
      <c r="A176" s="19">
        <v>2019</v>
      </c>
      <c r="B176" s="19" t="s">
        <v>393</v>
      </c>
      <c r="C176" s="19"/>
      <c r="D176" s="19" t="s">
        <v>45</v>
      </c>
      <c r="E176" s="19">
        <v>5750</v>
      </c>
      <c r="F176" s="19" t="s">
        <v>46</v>
      </c>
      <c r="G176" s="19" t="s">
        <v>398</v>
      </c>
      <c r="H176" s="19" t="s">
        <v>399</v>
      </c>
    </row>
    <row r="177" spans="1:8" ht="29.25" thickBot="1">
      <c r="A177" s="19">
        <v>2019</v>
      </c>
      <c r="B177" s="19" t="s">
        <v>393</v>
      </c>
      <c r="C177" s="19"/>
      <c r="D177" s="19" t="s">
        <v>45</v>
      </c>
      <c r="E177" s="19">
        <v>5751</v>
      </c>
      <c r="F177" s="19" t="s">
        <v>46</v>
      </c>
      <c r="G177" s="19" t="s">
        <v>400</v>
      </c>
      <c r="H177" s="19" t="s">
        <v>401</v>
      </c>
    </row>
    <row r="178" spans="1:8" ht="214.5" thickBot="1">
      <c r="A178" s="19">
        <v>2019</v>
      </c>
      <c r="B178" s="19" t="s">
        <v>402</v>
      </c>
      <c r="C178" s="19"/>
      <c r="D178" s="19" t="s">
        <v>45</v>
      </c>
      <c r="E178" s="19">
        <v>5800</v>
      </c>
      <c r="F178" s="19" t="s">
        <v>46</v>
      </c>
      <c r="G178" s="19" t="s">
        <v>403</v>
      </c>
      <c r="H178" s="19" t="s">
        <v>404</v>
      </c>
    </row>
    <row r="179" spans="1:8" ht="86.25" thickBot="1">
      <c r="A179" s="19">
        <v>2019</v>
      </c>
      <c r="B179" s="19" t="s">
        <v>402</v>
      </c>
      <c r="C179" s="19"/>
      <c r="D179" s="19" t="s">
        <v>45</v>
      </c>
      <c r="E179" s="19">
        <v>5805</v>
      </c>
      <c r="F179" s="19" t="s">
        <v>46</v>
      </c>
      <c r="G179" s="19" t="s">
        <v>405</v>
      </c>
      <c r="H179" s="19" t="s">
        <v>406</v>
      </c>
    </row>
    <row r="180" spans="1:8" ht="72" thickBot="1">
      <c r="A180" s="19">
        <v>2019</v>
      </c>
      <c r="B180" s="19" t="s">
        <v>402</v>
      </c>
      <c r="C180" s="19"/>
      <c r="D180" s="19" t="s">
        <v>45</v>
      </c>
      <c r="E180" s="19">
        <v>5806</v>
      </c>
      <c r="F180" s="19" t="s">
        <v>46</v>
      </c>
      <c r="G180" s="19" t="s">
        <v>407</v>
      </c>
      <c r="H180" s="19" t="s">
        <v>408</v>
      </c>
    </row>
    <row r="181" spans="1:8" ht="43.5" thickBot="1">
      <c r="A181" s="19">
        <v>2019</v>
      </c>
      <c r="B181" s="19" t="s">
        <v>402</v>
      </c>
      <c r="C181" s="19"/>
      <c r="D181" s="19" t="s">
        <v>45</v>
      </c>
      <c r="E181" s="19">
        <v>5810</v>
      </c>
      <c r="F181" s="19" t="s">
        <v>46</v>
      </c>
      <c r="G181" s="19" t="s">
        <v>409</v>
      </c>
      <c r="H181" s="19" t="s">
        <v>410</v>
      </c>
    </row>
    <row r="182" spans="1:8" ht="171.75" thickBot="1">
      <c r="A182" s="19">
        <v>2019</v>
      </c>
      <c r="B182" s="19" t="s">
        <v>402</v>
      </c>
      <c r="C182" s="19"/>
      <c r="D182" s="19" t="s">
        <v>45</v>
      </c>
      <c r="E182" s="19">
        <v>5815</v>
      </c>
      <c r="F182" s="19" t="s">
        <v>46</v>
      </c>
      <c r="G182" s="19" t="s">
        <v>411</v>
      </c>
      <c r="H182" s="19" t="s">
        <v>412</v>
      </c>
    </row>
    <row r="183" spans="1:8" ht="143.25" thickBot="1">
      <c r="A183" s="19">
        <v>2019</v>
      </c>
      <c r="B183" s="19" t="s">
        <v>413</v>
      </c>
      <c r="C183" s="19"/>
      <c r="D183" s="19" t="s">
        <v>45</v>
      </c>
      <c r="E183" s="19">
        <v>9050</v>
      </c>
      <c r="F183" s="19" t="s">
        <v>414</v>
      </c>
      <c r="G183" s="19" t="s">
        <v>415</v>
      </c>
      <c r="H183" s="19" t="s">
        <v>416</v>
      </c>
    </row>
    <row r="184" spans="1:8" ht="100.5" thickBot="1">
      <c r="A184" s="19">
        <v>2019</v>
      </c>
      <c r="B184" s="19" t="s">
        <v>413</v>
      </c>
      <c r="C184" s="19"/>
      <c r="D184" s="19" t="s">
        <v>45</v>
      </c>
      <c r="E184" s="19">
        <v>9051</v>
      </c>
      <c r="F184" s="19" t="s">
        <v>414</v>
      </c>
      <c r="G184" s="19" t="s">
        <v>417</v>
      </c>
      <c r="H184" s="19" t="s">
        <v>418</v>
      </c>
    </row>
    <row r="185" spans="1:8" ht="29.25" thickBot="1">
      <c r="A185" s="19">
        <v>2019</v>
      </c>
      <c r="B185" s="19" t="s">
        <v>413</v>
      </c>
      <c r="C185" s="19"/>
      <c r="D185" s="19" t="s">
        <v>45</v>
      </c>
      <c r="E185" s="19">
        <v>9060</v>
      </c>
      <c r="F185" s="19" t="s">
        <v>414</v>
      </c>
      <c r="G185" s="19" t="s">
        <v>419</v>
      </c>
      <c r="H185" s="19"/>
    </row>
    <row r="186" spans="1:8" ht="43.5" thickBot="1">
      <c r="A186" s="19">
        <v>2019</v>
      </c>
      <c r="B186" s="19" t="s">
        <v>413</v>
      </c>
      <c r="C186" s="19"/>
      <c r="D186" s="19" t="s">
        <v>45</v>
      </c>
      <c r="E186" s="19">
        <v>9061</v>
      </c>
      <c r="F186" s="19" t="s">
        <v>414</v>
      </c>
      <c r="G186" s="19" t="s">
        <v>420</v>
      </c>
      <c r="H186" s="19" t="s">
        <v>421</v>
      </c>
    </row>
    <row r="187" spans="1:8" ht="29.25" thickBot="1">
      <c r="A187" s="19">
        <v>2019</v>
      </c>
      <c r="B187" s="19" t="s">
        <v>413</v>
      </c>
      <c r="C187" s="19"/>
      <c r="D187" s="19" t="s">
        <v>45</v>
      </c>
      <c r="E187" s="19">
        <v>9062</v>
      </c>
      <c r="F187" s="19" t="s">
        <v>414</v>
      </c>
      <c r="G187" s="19" t="s">
        <v>422</v>
      </c>
      <c r="H187" s="19" t="s">
        <v>423</v>
      </c>
    </row>
    <row r="188" spans="1:8" ht="29.25" thickBot="1">
      <c r="A188" s="19">
        <v>2019</v>
      </c>
      <c r="B188" s="19" t="s">
        <v>424</v>
      </c>
      <c r="C188" s="19"/>
      <c r="D188" s="19" t="s">
        <v>45</v>
      </c>
      <c r="E188" s="19">
        <v>9100</v>
      </c>
      <c r="F188" s="19" t="s">
        <v>414</v>
      </c>
      <c r="G188" s="19" t="s">
        <v>425</v>
      </c>
      <c r="H188" s="19" t="s">
        <v>426</v>
      </c>
    </row>
    <row r="189" spans="1:8" ht="57.75" thickBot="1">
      <c r="A189" s="19">
        <v>2019</v>
      </c>
      <c r="B189" s="19" t="s">
        <v>424</v>
      </c>
      <c r="C189" s="19"/>
      <c r="D189" s="19" t="s">
        <v>45</v>
      </c>
      <c r="E189" s="19">
        <v>9101</v>
      </c>
      <c r="F189" s="19" t="s">
        <v>414</v>
      </c>
      <c r="G189" s="19" t="s">
        <v>427</v>
      </c>
      <c r="H189" s="19" t="s">
        <v>428</v>
      </c>
    </row>
    <row r="190" spans="1:8" ht="29.25" thickBot="1">
      <c r="A190" s="19">
        <v>2019</v>
      </c>
      <c r="B190" s="19" t="s">
        <v>424</v>
      </c>
      <c r="C190" s="19"/>
      <c r="D190" s="19" t="s">
        <v>45</v>
      </c>
      <c r="E190" s="19">
        <v>9102</v>
      </c>
      <c r="F190" s="19" t="s">
        <v>414</v>
      </c>
      <c r="G190" s="19" t="s">
        <v>429</v>
      </c>
      <c r="H190" s="19" t="s">
        <v>430</v>
      </c>
    </row>
    <row r="191" spans="1:8" ht="57.75" thickBot="1">
      <c r="A191" s="19">
        <v>2019</v>
      </c>
      <c r="B191" s="19" t="s">
        <v>424</v>
      </c>
      <c r="C191" s="19"/>
      <c r="D191" s="19" t="s">
        <v>45</v>
      </c>
      <c r="E191" s="19">
        <v>9103</v>
      </c>
      <c r="F191" s="19" t="s">
        <v>414</v>
      </c>
      <c r="G191" s="19" t="s">
        <v>431</v>
      </c>
      <c r="H191" s="19" t="s">
        <v>432</v>
      </c>
    </row>
    <row r="192" spans="1:8" ht="29.25" thickBot="1">
      <c r="A192" s="19">
        <v>2019</v>
      </c>
      <c r="B192" s="19" t="s">
        <v>424</v>
      </c>
      <c r="C192" s="19"/>
      <c r="D192" s="19" t="s">
        <v>45</v>
      </c>
      <c r="E192" s="19">
        <v>9104</v>
      </c>
      <c r="F192" s="19" t="s">
        <v>414</v>
      </c>
      <c r="G192" s="19" t="s">
        <v>433</v>
      </c>
      <c r="H192" s="19" t="s">
        <v>434</v>
      </c>
    </row>
    <row r="193" spans="1:8" ht="57.75" thickBot="1">
      <c r="A193" s="19">
        <v>2019</v>
      </c>
      <c r="B193" s="19" t="s">
        <v>424</v>
      </c>
      <c r="C193" s="19"/>
      <c r="D193" s="19" t="s">
        <v>45</v>
      </c>
      <c r="E193" s="19">
        <v>9105</v>
      </c>
      <c r="F193" s="19" t="s">
        <v>414</v>
      </c>
      <c r="G193" s="19" t="s">
        <v>435</v>
      </c>
      <c r="H193" s="19" t="s">
        <v>436</v>
      </c>
    </row>
    <row r="194" spans="1:8" ht="43.5" thickBot="1">
      <c r="A194" s="19">
        <v>2019</v>
      </c>
      <c r="B194" s="19" t="s">
        <v>424</v>
      </c>
      <c r="C194" s="19"/>
      <c r="D194" s="19" t="s">
        <v>45</v>
      </c>
      <c r="E194" s="19">
        <v>9106</v>
      </c>
      <c r="F194" s="19" t="s">
        <v>414</v>
      </c>
      <c r="G194" s="19" t="s">
        <v>437</v>
      </c>
      <c r="H194" s="19" t="s">
        <v>438</v>
      </c>
    </row>
    <row r="195" spans="1:8" ht="57.75" thickBot="1">
      <c r="A195" s="19">
        <v>2019</v>
      </c>
      <c r="B195" s="19" t="s">
        <v>424</v>
      </c>
      <c r="C195" s="19"/>
      <c r="D195" s="19" t="s">
        <v>45</v>
      </c>
      <c r="E195" s="19">
        <v>9107</v>
      </c>
      <c r="F195" s="19" t="s">
        <v>414</v>
      </c>
      <c r="G195" s="19" t="s">
        <v>439</v>
      </c>
      <c r="H195" s="19" t="s">
        <v>440</v>
      </c>
    </row>
    <row r="196" spans="1:8" ht="29.25" thickBot="1">
      <c r="A196" s="19">
        <v>2019</v>
      </c>
      <c r="B196" s="19" t="s">
        <v>424</v>
      </c>
      <c r="C196" s="19"/>
      <c r="D196" s="19" t="s">
        <v>45</v>
      </c>
      <c r="E196" s="19">
        <v>9108</v>
      </c>
      <c r="F196" s="19" t="s">
        <v>414</v>
      </c>
      <c r="G196" s="19" t="s">
        <v>441</v>
      </c>
      <c r="H196" s="19" t="s">
        <v>442</v>
      </c>
    </row>
    <row r="197" spans="1:8" ht="86.25" thickBot="1">
      <c r="A197" s="19">
        <v>2019</v>
      </c>
      <c r="B197" s="19" t="s">
        <v>424</v>
      </c>
      <c r="C197" s="19"/>
      <c r="D197" s="19" t="s">
        <v>45</v>
      </c>
      <c r="E197" s="19">
        <v>9109</v>
      </c>
      <c r="F197" s="19" t="s">
        <v>414</v>
      </c>
      <c r="G197" s="19" t="s">
        <v>443</v>
      </c>
      <c r="H197" s="19" t="s">
        <v>444</v>
      </c>
    </row>
    <row r="198" spans="1:8" ht="15.75" thickBot="1">
      <c r="A198" s="19">
        <v>2019</v>
      </c>
      <c r="B198" s="19" t="s">
        <v>424</v>
      </c>
      <c r="C198" s="19"/>
      <c r="D198" s="19" t="s">
        <v>45</v>
      </c>
      <c r="E198" s="19">
        <v>9110</v>
      </c>
      <c r="F198" s="19" t="s">
        <v>414</v>
      </c>
      <c r="G198" s="19" t="s">
        <v>445</v>
      </c>
      <c r="H198" s="19" t="s">
        <v>446</v>
      </c>
    </row>
    <row r="199" spans="1:8" ht="72" thickBot="1">
      <c r="A199" s="19">
        <v>2019</v>
      </c>
      <c r="B199" s="19" t="s">
        <v>424</v>
      </c>
      <c r="C199" s="19"/>
      <c r="D199" s="19" t="s">
        <v>45</v>
      </c>
      <c r="E199" s="19">
        <v>9111</v>
      </c>
      <c r="F199" s="19" t="s">
        <v>414</v>
      </c>
      <c r="G199" s="19" t="s">
        <v>447</v>
      </c>
      <c r="H199" s="19" t="s">
        <v>448</v>
      </c>
    </row>
    <row r="200" spans="1:8" ht="29.25" thickBot="1">
      <c r="A200" s="19">
        <v>2019</v>
      </c>
      <c r="B200" s="19" t="s">
        <v>424</v>
      </c>
      <c r="C200" s="19"/>
      <c r="D200" s="19" t="s">
        <v>45</v>
      </c>
      <c r="E200" s="19">
        <v>9112</v>
      </c>
      <c r="F200" s="19" t="s">
        <v>414</v>
      </c>
      <c r="G200" s="19" t="s">
        <v>449</v>
      </c>
      <c r="H200" s="19" t="s">
        <v>450</v>
      </c>
    </row>
    <row r="201" spans="1:8" ht="57.75" thickBot="1">
      <c r="A201" s="19">
        <v>2019</v>
      </c>
      <c r="B201" s="19" t="s">
        <v>424</v>
      </c>
      <c r="C201" s="19"/>
      <c r="D201" s="19" t="s">
        <v>45</v>
      </c>
      <c r="E201" s="19">
        <v>9113</v>
      </c>
      <c r="F201" s="19" t="s">
        <v>414</v>
      </c>
      <c r="G201" s="19" t="s">
        <v>451</v>
      </c>
      <c r="H201" s="19" t="s">
        <v>452</v>
      </c>
    </row>
    <row r="202" spans="1:8" ht="29.25" thickBot="1">
      <c r="A202" s="19">
        <v>2019</v>
      </c>
      <c r="B202" s="19" t="s">
        <v>424</v>
      </c>
      <c r="C202" s="19"/>
      <c r="D202" s="19" t="s">
        <v>45</v>
      </c>
      <c r="E202" s="19">
        <v>9114</v>
      </c>
      <c r="F202" s="19" t="s">
        <v>414</v>
      </c>
      <c r="G202" s="19" t="s">
        <v>453</v>
      </c>
      <c r="H202" s="19" t="s">
        <v>454</v>
      </c>
    </row>
    <row r="203" spans="1:8" ht="72" thickBot="1">
      <c r="A203" s="19">
        <v>2019</v>
      </c>
      <c r="B203" s="19" t="s">
        <v>424</v>
      </c>
      <c r="C203" s="19"/>
      <c r="D203" s="19" t="s">
        <v>45</v>
      </c>
      <c r="E203" s="19">
        <v>9115</v>
      </c>
      <c r="F203" s="19" t="s">
        <v>414</v>
      </c>
      <c r="G203" s="19" t="s">
        <v>455</v>
      </c>
      <c r="H203" s="19" t="s">
        <v>456</v>
      </c>
    </row>
    <row r="204" spans="1:8" ht="43.5" thickBot="1">
      <c r="A204" s="19">
        <v>2019</v>
      </c>
      <c r="B204" s="19" t="s">
        <v>424</v>
      </c>
      <c r="C204" s="19"/>
      <c r="D204" s="19" t="s">
        <v>45</v>
      </c>
      <c r="E204" s="19">
        <v>9116</v>
      </c>
      <c r="F204" s="19" t="s">
        <v>414</v>
      </c>
      <c r="G204" s="19" t="s">
        <v>457</v>
      </c>
      <c r="H204" s="19" t="s">
        <v>458</v>
      </c>
    </row>
    <row r="205" spans="1:8" ht="72" thickBot="1">
      <c r="A205" s="19">
        <v>2019</v>
      </c>
      <c r="B205" s="19" t="s">
        <v>424</v>
      </c>
      <c r="C205" s="19"/>
      <c r="D205" s="19" t="s">
        <v>45</v>
      </c>
      <c r="E205" s="19">
        <v>9117</v>
      </c>
      <c r="F205" s="19" t="s">
        <v>414</v>
      </c>
      <c r="G205" s="19" t="s">
        <v>459</v>
      </c>
      <c r="H205" s="19" t="s">
        <v>460</v>
      </c>
    </row>
    <row r="206" spans="1:8" ht="29.25" thickBot="1">
      <c r="A206" s="19">
        <v>2019</v>
      </c>
      <c r="B206" s="19" t="s">
        <v>424</v>
      </c>
      <c r="C206" s="19"/>
      <c r="D206" s="19" t="s">
        <v>45</v>
      </c>
      <c r="E206" s="19">
        <v>9118</v>
      </c>
      <c r="F206" s="19" t="s">
        <v>414</v>
      </c>
      <c r="G206" s="19" t="s">
        <v>461</v>
      </c>
      <c r="H206" s="19" t="s">
        <v>462</v>
      </c>
    </row>
    <row r="207" spans="1:8" ht="86.25" thickBot="1">
      <c r="A207" s="19">
        <v>2019</v>
      </c>
      <c r="B207" s="19" t="s">
        <v>424</v>
      </c>
      <c r="C207" s="19"/>
      <c r="D207" s="19" t="s">
        <v>45</v>
      </c>
      <c r="E207" s="19">
        <v>9119</v>
      </c>
      <c r="F207" s="19" t="s">
        <v>414</v>
      </c>
      <c r="G207" s="19" t="s">
        <v>463</v>
      </c>
      <c r="H207" s="19" t="s">
        <v>464</v>
      </c>
    </row>
    <row r="208" spans="1:8" ht="15.75" thickBot="1">
      <c r="A208" s="19">
        <v>2019</v>
      </c>
      <c r="B208" s="19" t="s">
        <v>424</v>
      </c>
      <c r="C208" s="19"/>
      <c r="D208" s="19" t="s">
        <v>45</v>
      </c>
      <c r="E208" s="19">
        <v>9120</v>
      </c>
      <c r="F208" s="19" t="s">
        <v>414</v>
      </c>
      <c r="G208" s="19" t="s">
        <v>465</v>
      </c>
      <c r="H208" s="19" t="s">
        <v>466</v>
      </c>
    </row>
    <row r="209" spans="1:8" ht="72" thickBot="1">
      <c r="A209" s="19">
        <v>2019</v>
      </c>
      <c r="B209" s="19" t="s">
        <v>424</v>
      </c>
      <c r="C209" s="19"/>
      <c r="D209" s="19" t="s">
        <v>45</v>
      </c>
      <c r="E209" s="19">
        <v>9121</v>
      </c>
      <c r="F209" s="19" t="s">
        <v>414</v>
      </c>
      <c r="G209" s="19" t="s">
        <v>467</v>
      </c>
      <c r="H209" s="19" t="s">
        <v>468</v>
      </c>
    </row>
    <row r="210" spans="1:8" ht="29.25" thickBot="1">
      <c r="A210" s="19">
        <v>2019</v>
      </c>
      <c r="B210" s="19" t="s">
        <v>424</v>
      </c>
      <c r="C210" s="19"/>
      <c r="D210" s="19" t="s">
        <v>45</v>
      </c>
      <c r="E210" s="19">
        <v>9122</v>
      </c>
      <c r="F210" s="19" t="s">
        <v>414</v>
      </c>
      <c r="G210" s="19" t="s">
        <v>469</v>
      </c>
      <c r="H210" s="19" t="s">
        <v>470</v>
      </c>
    </row>
    <row r="211" spans="1:8" ht="57.75" thickBot="1">
      <c r="A211" s="19">
        <v>2019</v>
      </c>
      <c r="B211" s="19" t="s">
        <v>424</v>
      </c>
      <c r="C211" s="19"/>
      <c r="D211" s="19" t="s">
        <v>45</v>
      </c>
      <c r="E211" s="19">
        <v>9123</v>
      </c>
      <c r="F211" s="19" t="s">
        <v>414</v>
      </c>
      <c r="G211" s="19" t="s">
        <v>471</v>
      </c>
      <c r="H211" s="19" t="s">
        <v>472</v>
      </c>
    </row>
    <row r="212" spans="1:8" ht="29.25" thickBot="1">
      <c r="A212" s="19">
        <v>2019</v>
      </c>
      <c r="B212" s="19" t="s">
        <v>424</v>
      </c>
      <c r="C212" s="19"/>
      <c r="D212" s="19" t="s">
        <v>45</v>
      </c>
      <c r="E212" s="19">
        <v>9124</v>
      </c>
      <c r="F212" s="19" t="s">
        <v>414</v>
      </c>
      <c r="G212" s="19" t="s">
        <v>473</v>
      </c>
      <c r="H212" s="19" t="s">
        <v>474</v>
      </c>
    </row>
    <row r="213" spans="1:8" ht="57.75" thickBot="1">
      <c r="A213" s="19">
        <v>2019</v>
      </c>
      <c r="B213" s="19" t="s">
        <v>424</v>
      </c>
      <c r="C213" s="19"/>
      <c r="D213" s="19" t="s">
        <v>45</v>
      </c>
      <c r="E213" s="19">
        <v>9125</v>
      </c>
      <c r="F213" s="19" t="s">
        <v>414</v>
      </c>
      <c r="G213" s="19" t="s">
        <v>475</v>
      </c>
      <c r="H213" s="19" t="s">
        <v>476</v>
      </c>
    </row>
    <row r="214" spans="1:8" ht="29.25" thickBot="1">
      <c r="A214" s="19">
        <v>2019</v>
      </c>
      <c r="B214" s="19" t="s">
        <v>424</v>
      </c>
      <c r="C214" s="19"/>
      <c r="D214" s="19" t="s">
        <v>45</v>
      </c>
      <c r="E214" s="19">
        <v>9126</v>
      </c>
      <c r="F214" s="19" t="s">
        <v>414</v>
      </c>
      <c r="G214" s="19" t="s">
        <v>477</v>
      </c>
      <c r="H214" s="19" t="s">
        <v>478</v>
      </c>
    </row>
    <row r="215" spans="1:8" ht="72" thickBot="1">
      <c r="A215" s="19">
        <v>2019</v>
      </c>
      <c r="B215" s="19" t="s">
        <v>424</v>
      </c>
      <c r="C215" s="19"/>
      <c r="D215" s="19" t="s">
        <v>45</v>
      </c>
      <c r="E215" s="19">
        <v>9127</v>
      </c>
      <c r="F215" s="19" t="s">
        <v>414</v>
      </c>
      <c r="G215" s="19" t="s">
        <v>479</v>
      </c>
      <c r="H215" s="19" t="s">
        <v>480</v>
      </c>
    </row>
    <row r="216" spans="1:8" ht="29.25" thickBot="1">
      <c r="A216" s="19">
        <v>2019</v>
      </c>
      <c r="B216" s="19" t="s">
        <v>424</v>
      </c>
      <c r="C216" s="19"/>
      <c r="D216" s="19" t="s">
        <v>45</v>
      </c>
      <c r="E216" s="19">
        <v>9128</v>
      </c>
      <c r="F216" s="19" t="s">
        <v>414</v>
      </c>
      <c r="G216" s="19" t="s">
        <v>481</v>
      </c>
      <c r="H216" s="19" t="s">
        <v>482</v>
      </c>
    </row>
    <row r="217" spans="1:8" ht="86.25" thickBot="1">
      <c r="A217" s="19">
        <v>2019</v>
      </c>
      <c r="B217" s="19" t="s">
        <v>424</v>
      </c>
      <c r="C217" s="19"/>
      <c r="D217" s="19" t="s">
        <v>45</v>
      </c>
      <c r="E217" s="19">
        <v>9129</v>
      </c>
      <c r="F217" s="19" t="s">
        <v>414</v>
      </c>
      <c r="G217" s="19" t="s">
        <v>483</v>
      </c>
      <c r="H217" s="19" t="s">
        <v>484</v>
      </c>
    </row>
    <row r="218" spans="1:8" ht="29.25" thickBot="1">
      <c r="A218" s="19">
        <v>2019</v>
      </c>
      <c r="B218" s="19" t="s">
        <v>424</v>
      </c>
      <c r="C218" s="19"/>
      <c r="D218" s="19" t="s">
        <v>45</v>
      </c>
      <c r="E218" s="19">
        <v>9130</v>
      </c>
      <c r="F218" s="19" t="s">
        <v>414</v>
      </c>
      <c r="G218" s="19" t="s">
        <v>485</v>
      </c>
      <c r="H218" s="19" t="s">
        <v>486</v>
      </c>
    </row>
    <row r="219" spans="1:8" ht="29.25" thickBot="1">
      <c r="A219" s="19">
        <v>2019</v>
      </c>
      <c r="B219" s="19" t="s">
        <v>424</v>
      </c>
      <c r="C219" s="19"/>
      <c r="D219" s="19" t="s">
        <v>45</v>
      </c>
      <c r="E219" s="19">
        <v>9132</v>
      </c>
      <c r="F219" s="19" t="s">
        <v>414</v>
      </c>
      <c r="G219" s="19" t="s">
        <v>487</v>
      </c>
      <c r="H219" s="19" t="s">
        <v>488</v>
      </c>
    </row>
    <row r="220" spans="1:8" ht="29.25" thickBot="1">
      <c r="A220" s="19">
        <v>2019</v>
      </c>
      <c r="B220" s="19" t="s">
        <v>424</v>
      </c>
      <c r="C220" s="19"/>
      <c r="D220" s="19" t="s">
        <v>45</v>
      </c>
      <c r="E220" s="19">
        <v>9135</v>
      </c>
      <c r="F220" s="19" t="s">
        <v>414</v>
      </c>
      <c r="G220" s="19" t="s">
        <v>489</v>
      </c>
      <c r="H220" s="19" t="s">
        <v>490</v>
      </c>
    </row>
    <row r="221" spans="1:8" ht="29.25" thickBot="1">
      <c r="A221" s="19">
        <v>2019</v>
      </c>
      <c r="B221" s="19" t="s">
        <v>424</v>
      </c>
      <c r="C221" s="19"/>
      <c r="D221" s="19" t="s">
        <v>45</v>
      </c>
      <c r="E221" s="19">
        <v>9136</v>
      </c>
      <c r="F221" s="19" t="s">
        <v>414</v>
      </c>
      <c r="G221" s="19" t="s">
        <v>491</v>
      </c>
      <c r="H221" s="19" t="s">
        <v>492</v>
      </c>
    </row>
    <row r="222" spans="1:8" ht="29.25" thickBot="1">
      <c r="A222" s="19">
        <v>2019</v>
      </c>
      <c r="B222" s="19" t="s">
        <v>424</v>
      </c>
      <c r="C222" s="19"/>
      <c r="D222" s="19" t="s">
        <v>45</v>
      </c>
      <c r="E222" s="19">
        <v>9137</v>
      </c>
      <c r="F222" s="19" t="s">
        <v>414</v>
      </c>
      <c r="G222" s="19" t="s">
        <v>493</v>
      </c>
      <c r="H222" s="19" t="s">
        <v>494</v>
      </c>
    </row>
    <row r="223" spans="1:8" ht="29.25" thickBot="1">
      <c r="A223" s="19">
        <v>2019</v>
      </c>
      <c r="B223" s="19" t="s">
        <v>424</v>
      </c>
      <c r="C223" s="19"/>
      <c r="D223" s="19" t="s">
        <v>45</v>
      </c>
      <c r="E223" s="19">
        <v>9138</v>
      </c>
      <c r="F223" s="19" t="s">
        <v>414</v>
      </c>
      <c r="G223" s="19" t="s">
        <v>495</v>
      </c>
      <c r="H223" s="19" t="s">
        <v>496</v>
      </c>
    </row>
    <row r="224" spans="1:8" ht="29.25" thickBot="1">
      <c r="A224" s="19">
        <v>2019</v>
      </c>
      <c r="B224" s="19" t="s">
        <v>424</v>
      </c>
      <c r="C224" s="19"/>
      <c r="D224" s="19" t="s">
        <v>45</v>
      </c>
      <c r="E224" s="19">
        <v>9139</v>
      </c>
      <c r="F224" s="19" t="s">
        <v>414</v>
      </c>
      <c r="G224" s="19" t="s">
        <v>497</v>
      </c>
      <c r="H224" s="19" t="s">
        <v>498</v>
      </c>
    </row>
    <row r="225" spans="1:8" ht="29.25" thickBot="1">
      <c r="A225" s="19">
        <v>2019</v>
      </c>
      <c r="B225" s="19" t="s">
        <v>424</v>
      </c>
      <c r="C225" s="19"/>
      <c r="D225" s="19" t="s">
        <v>45</v>
      </c>
      <c r="E225" s="19">
        <v>9141</v>
      </c>
      <c r="F225" s="19" t="s">
        <v>414</v>
      </c>
      <c r="G225" s="19" t="s">
        <v>499</v>
      </c>
      <c r="H225" s="19" t="s">
        <v>500</v>
      </c>
    </row>
    <row r="226" spans="1:8" ht="29.25" thickBot="1">
      <c r="A226" s="19">
        <v>2019</v>
      </c>
      <c r="B226" s="19" t="s">
        <v>424</v>
      </c>
      <c r="C226" s="19"/>
      <c r="D226" s="19" t="s">
        <v>45</v>
      </c>
      <c r="E226" s="19">
        <v>9143</v>
      </c>
      <c r="F226" s="19" t="s">
        <v>414</v>
      </c>
      <c r="G226" s="19" t="s">
        <v>501</v>
      </c>
      <c r="H226" s="19" t="s">
        <v>502</v>
      </c>
    </row>
    <row r="227" spans="1:8" ht="29.25" thickBot="1">
      <c r="A227" s="19">
        <v>2019</v>
      </c>
      <c r="B227" s="19" t="s">
        <v>424</v>
      </c>
      <c r="C227" s="19"/>
      <c r="D227" s="19" t="s">
        <v>45</v>
      </c>
      <c r="E227" s="19">
        <v>9144</v>
      </c>
      <c r="F227" s="19" t="s">
        <v>414</v>
      </c>
      <c r="G227" s="19" t="s">
        <v>503</v>
      </c>
      <c r="H227" s="19" t="s">
        <v>504</v>
      </c>
    </row>
    <row r="228" spans="1:8" ht="29.25" thickBot="1">
      <c r="A228" s="19">
        <v>2019</v>
      </c>
      <c r="B228" s="19" t="s">
        <v>424</v>
      </c>
      <c r="C228" s="19"/>
      <c r="D228" s="19" t="s">
        <v>45</v>
      </c>
      <c r="E228" s="19">
        <v>9145</v>
      </c>
      <c r="F228" s="19" t="s">
        <v>414</v>
      </c>
      <c r="G228" s="19" t="s">
        <v>505</v>
      </c>
      <c r="H228" s="19" t="s">
        <v>506</v>
      </c>
    </row>
    <row r="229" spans="1:8" ht="43.5" thickBot="1">
      <c r="A229" s="19">
        <v>2019</v>
      </c>
      <c r="B229" s="19" t="s">
        <v>424</v>
      </c>
      <c r="C229" s="19"/>
      <c r="D229" s="19" t="s">
        <v>45</v>
      </c>
      <c r="E229" s="19">
        <v>9147</v>
      </c>
      <c r="F229" s="19" t="s">
        <v>414</v>
      </c>
      <c r="G229" s="19" t="s">
        <v>507</v>
      </c>
      <c r="H229" s="19" t="s">
        <v>508</v>
      </c>
    </row>
    <row r="230" spans="1:8" ht="43.5" thickBot="1">
      <c r="A230" s="19">
        <v>2019</v>
      </c>
      <c r="B230" s="19" t="s">
        <v>424</v>
      </c>
      <c r="C230" s="19"/>
      <c r="D230" s="19" t="s">
        <v>45</v>
      </c>
      <c r="E230" s="19">
        <v>9148</v>
      </c>
      <c r="F230" s="19" t="s">
        <v>414</v>
      </c>
      <c r="G230" s="19" t="s">
        <v>509</v>
      </c>
      <c r="H230" s="19" t="s">
        <v>510</v>
      </c>
    </row>
    <row r="231" spans="1:8" ht="43.5" thickBot="1">
      <c r="A231" s="19">
        <v>2019</v>
      </c>
      <c r="B231" s="19" t="s">
        <v>424</v>
      </c>
      <c r="C231" s="19"/>
      <c r="D231" s="19" t="s">
        <v>45</v>
      </c>
      <c r="E231" s="19">
        <v>9149</v>
      </c>
      <c r="F231" s="19" t="s">
        <v>414</v>
      </c>
      <c r="G231" s="19" t="s">
        <v>511</v>
      </c>
      <c r="H231" s="19" t="s">
        <v>512</v>
      </c>
    </row>
    <row r="232" spans="1:8" ht="43.5" thickBot="1">
      <c r="A232" s="19">
        <v>2019</v>
      </c>
      <c r="B232" s="19" t="s">
        <v>424</v>
      </c>
      <c r="C232" s="19"/>
      <c r="D232" s="19" t="s">
        <v>45</v>
      </c>
      <c r="E232" s="19">
        <v>9150</v>
      </c>
      <c r="F232" s="19" t="s">
        <v>414</v>
      </c>
      <c r="G232" s="19" t="s">
        <v>513</v>
      </c>
      <c r="H232" s="19" t="s">
        <v>514</v>
      </c>
    </row>
    <row r="233" spans="1:8" ht="29.25" thickBot="1">
      <c r="A233" s="19">
        <v>2019</v>
      </c>
      <c r="B233" s="19" t="s">
        <v>424</v>
      </c>
      <c r="C233" s="19"/>
      <c r="D233" s="19" t="s">
        <v>45</v>
      </c>
      <c r="E233" s="19">
        <v>9151</v>
      </c>
      <c r="F233" s="19" t="s">
        <v>414</v>
      </c>
      <c r="G233" s="19" t="s">
        <v>515</v>
      </c>
      <c r="H233" s="19" t="s">
        <v>516</v>
      </c>
    </row>
    <row r="234" spans="1:8" ht="29.25" thickBot="1">
      <c r="A234" s="19">
        <v>2019</v>
      </c>
      <c r="B234" s="19" t="s">
        <v>517</v>
      </c>
      <c r="C234" s="19"/>
      <c r="D234" s="19" t="s">
        <v>45</v>
      </c>
      <c r="E234" s="19">
        <v>9152</v>
      </c>
      <c r="F234" s="19" t="s">
        <v>414</v>
      </c>
      <c r="G234" s="19" t="s">
        <v>518</v>
      </c>
      <c r="H234" s="19" t="s">
        <v>519</v>
      </c>
    </row>
    <row r="235" spans="1:8" ht="43.5" thickBot="1">
      <c r="A235" s="19">
        <v>2019</v>
      </c>
      <c r="B235" s="19" t="s">
        <v>517</v>
      </c>
      <c r="C235" s="19"/>
      <c r="D235" s="19" t="s">
        <v>45</v>
      </c>
      <c r="E235" s="19">
        <v>9153</v>
      </c>
      <c r="F235" s="19" t="s">
        <v>414</v>
      </c>
      <c r="G235" s="19" t="s">
        <v>520</v>
      </c>
      <c r="H235" s="19" t="s">
        <v>521</v>
      </c>
    </row>
    <row r="236" spans="1:8" ht="86.25" thickBot="1">
      <c r="A236" s="19">
        <v>2019</v>
      </c>
      <c r="B236" s="19" t="s">
        <v>424</v>
      </c>
      <c r="C236" s="19"/>
      <c r="D236" s="19" t="s">
        <v>45</v>
      </c>
      <c r="E236" s="19">
        <v>9155</v>
      </c>
      <c r="F236" s="19" t="s">
        <v>414</v>
      </c>
      <c r="G236" s="19" t="s">
        <v>522</v>
      </c>
      <c r="H236" s="19" t="s">
        <v>523</v>
      </c>
    </row>
    <row r="237" spans="1:8" ht="29.25" thickBot="1">
      <c r="A237" s="19">
        <v>2019</v>
      </c>
      <c r="B237" s="19" t="s">
        <v>517</v>
      </c>
      <c r="C237" s="19"/>
      <c r="D237" s="19" t="s">
        <v>45</v>
      </c>
      <c r="E237" s="19">
        <v>9156</v>
      </c>
      <c r="F237" s="19" t="s">
        <v>414</v>
      </c>
      <c r="G237" s="19" t="s">
        <v>524</v>
      </c>
      <c r="H237" s="19" t="s">
        <v>525</v>
      </c>
    </row>
    <row r="238" spans="1:8" ht="29.25" thickBot="1">
      <c r="A238" s="19">
        <v>2019</v>
      </c>
      <c r="B238" s="19" t="s">
        <v>517</v>
      </c>
      <c r="C238" s="19"/>
      <c r="D238" s="19" t="s">
        <v>45</v>
      </c>
      <c r="E238" s="19">
        <v>9157</v>
      </c>
      <c r="F238" s="19" t="s">
        <v>414</v>
      </c>
      <c r="G238" s="19" t="s">
        <v>526</v>
      </c>
      <c r="H238" s="19" t="s">
        <v>527</v>
      </c>
    </row>
    <row r="239" spans="1:8" ht="29.25" thickBot="1">
      <c r="A239" s="19">
        <v>2019</v>
      </c>
      <c r="B239" s="19" t="s">
        <v>517</v>
      </c>
      <c r="C239" s="19"/>
      <c r="D239" s="19" t="s">
        <v>45</v>
      </c>
      <c r="E239" s="19">
        <v>9158</v>
      </c>
      <c r="F239" s="19" t="s">
        <v>414</v>
      </c>
      <c r="G239" s="19" t="s">
        <v>528</v>
      </c>
      <c r="H239" s="19" t="s">
        <v>529</v>
      </c>
    </row>
    <row r="240" spans="1:8" ht="43.5" thickBot="1">
      <c r="A240" s="19">
        <v>2019</v>
      </c>
      <c r="B240" s="19" t="s">
        <v>424</v>
      </c>
      <c r="C240" s="19"/>
      <c r="D240" s="19" t="s">
        <v>45</v>
      </c>
      <c r="E240" s="19">
        <v>9159</v>
      </c>
      <c r="F240" s="19" t="s">
        <v>414</v>
      </c>
      <c r="G240" s="19" t="s">
        <v>530</v>
      </c>
      <c r="H240" s="19" t="s">
        <v>531</v>
      </c>
    </row>
    <row r="241" spans="1:8" ht="29.25" thickBot="1">
      <c r="A241" s="19">
        <v>2019</v>
      </c>
      <c r="B241" s="19" t="s">
        <v>424</v>
      </c>
      <c r="C241" s="19"/>
      <c r="D241" s="19" t="s">
        <v>45</v>
      </c>
      <c r="E241" s="19">
        <v>9160</v>
      </c>
      <c r="F241" s="19" t="s">
        <v>414</v>
      </c>
      <c r="G241" s="19" t="s">
        <v>532</v>
      </c>
      <c r="H241" s="19" t="s">
        <v>533</v>
      </c>
    </row>
    <row r="242" spans="1:8" ht="29.25" thickBot="1">
      <c r="A242" s="19">
        <v>2019</v>
      </c>
      <c r="B242" s="19" t="s">
        <v>424</v>
      </c>
      <c r="C242" s="19"/>
      <c r="D242" s="19" t="s">
        <v>45</v>
      </c>
      <c r="E242" s="19">
        <v>9161</v>
      </c>
      <c r="F242" s="19" t="s">
        <v>414</v>
      </c>
      <c r="G242" s="19" t="s">
        <v>534</v>
      </c>
      <c r="H242" s="19" t="s">
        <v>535</v>
      </c>
    </row>
    <row r="243" spans="1:8" ht="57.75" thickBot="1">
      <c r="A243" s="19">
        <v>2019</v>
      </c>
      <c r="B243" s="19" t="s">
        <v>424</v>
      </c>
      <c r="C243" s="19"/>
      <c r="D243" s="19" t="s">
        <v>45</v>
      </c>
      <c r="E243" s="19">
        <v>9162</v>
      </c>
      <c r="F243" s="19" t="s">
        <v>414</v>
      </c>
      <c r="G243" s="19" t="s">
        <v>536</v>
      </c>
      <c r="H243" s="19" t="s">
        <v>537</v>
      </c>
    </row>
    <row r="244" spans="1:8" ht="57.75" thickBot="1">
      <c r="A244" s="19">
        <v>2019</v>
      </c>
      <c r="B244" s="19" t="s">
        <v>424</v>
      </c>
      <c r="C244" s="19"/>
      <c r="D244" s="19" t="s">
        <v>45</v>
      </c>
      <c r="E244" s="19">
        <v>9163</v>
      </c>
      <c r="F244" s="19" t="s">
        <v>414</v>
      </c>
      <c r="G244" s="19" t="s">
        <v>538</v>
      </c>
      <c r="H244" s="19" t="s">
        <v>539</v>
      </c>
    </row>
    <row r="245" spans="1:8" ht="57.75" thickBot="1">
      <c r="A245" s="19">
        <v>2019</v>
      </c>
      <c r="B245" s="19" t="s">
        <v>424</v>
      </c>
      <c r="C245" s="19"/>
      <c r="D245" s="19" t="s">
        <v>45</v>
      </c>
      <c r="E245" s="19">
        <v>9165</v>
      </c>
      <c r="F245" s="19" t="s">
        <v>414</v>
      </c>
      <c r="G245" s="19" t="s">
        <v>540</v>
      </c>
      <c r="H245" s="19" t="s">
        <v>541</v>
      </c>
    </row>
    <row r="246" spans="1:8" ht="57.75" thickBot="1">
      <c r="A246" s="19">
        <v>2019</v>
      </c>
      <c r="B246" s="19" t="s">
        <v>424</v>
      </c>
      <c r="C246" s="19"/>
      <c r="D246" s="19" t="s">
        <v>45</v>
      </c>
      <c r="E246" s="19">
        <v>9167</v>
      </c>
      <c r="F246" s="19" t="s">
        <v>414</v>
      </c>
      <c r="G246" s="19" t="s">
        <v>542</v>
      </c>
      <c r="H246" s="19" t="s">
        <v>543</v>
      </c>
    </row>
    <row r="247" spans="1:8" ht="43.5" thickBot="1">
      <c r="A247" s="19">
        <v>2019</v>
      </c>
      <c r="B247" s="19" t="s">
        <v>424</v>
      </c>
      <c r="C247" s="19"/>
      <c r="D247" s="19" t="s">
        <v>45</v>
      </c>
      <c r="E247" s="19">
        <v>9168</v>
      </c>
      <c r="F247" s="19" t="s">
        <v>414</v>
      </c>
      <c r="G247" s="19" t="s">
        <v>544</v>
      </c>
      <c r="H247" s="19" t="s">
        <v>545</v>
      </c>
    </row>
    <row r="248" spans="1:8" ht="43.5" thickBot="1">
      <c r="A248" s="19">
        <v>2019</v>
      </c>
      <c r="B248" s="19" t="s">
        <v>424</v>
      </c>
      <c r="C248" s="19"/>
      <c r="D248" s="19" t="s">
        <v>45</v>
      </c>
      <c r="E248" s="19">
        <v>9169</v>
      </c>
      <c r="F248" s="19" t="s">
        <v>414</v>
      </c>
      <c r="G248" s="19" t="s">
        <v>546</v>
      </c>
      <c r="H248" s="19" t="s">
        <v>547</v>
      </c>
    </row>
    <row r="249" spans="1:8" ht="43.5" thickBot="1">
      <c r="A249" s="19">
        <v>2019</v>
      </c>
      <c r="B249" s="19" t="s">
        <v>424</v>
      </c>
      <c r="C249" s="19"/>
      <c r="D249" s="19" t="s">
        <v>45</v>
      </c>
      <c r="E249" s="19">
        <v>9170</v>
      </c>
      <c r="F249" s="19" t="s">
        <v>414</v>
      </c>
      <c r="G249" s="19" t="s">
        <v>548</v>
      </c>
      <c r="H249" s="19" t="s">
        <v>549</v>
      </c>
    </row>
    <row r="250" spans="1:8" ht="29.25" thickBot="1">
      <c r="A250" s="19">
        <v>2019</v>
      </c>
      <c r="B250" s="19" t="s">
        <v>424</v>
      </c>
      <c r="C250" s="19"/>
      <c r="D250" s="19" t="s">
        <v>45</v>
      </c>
      <c r="E250" s="19">
        <v>9171</v>
      </c>
      <c r="F250" s="19" t="s">
        <v>414</v>
      </c>
      <c r="G250" s="19" t="s">
        <v>550</v>
      </c>
      <c r="H250" s="19" t="s">
        <v>551</v>
      </c>
    </row>
    <row r="251" spans="1:8" ht="29.25" thickBot="1">
      <c r="A251" s="19">
        <v>2019</v>
      </c>
      <c r="B251" s="19" t="s">
        <v>424</v>
      </c>
      <c r="C251" s="19"/>
      <c r="D251" s="19" t="s">
        <v>45</v>
      </c>
      <c r="E251" s="19">
        <v>9172</v>
      </c>
      <c r="F251" s="19" t="s">
        <v>414</v>
      </c>
      <c r="G251" s="19" t="s">
        <v>552</v>
      </c>
      <c r="H251" s="19" t="s">
        <v>553</v>
      </c>
    </row>
    <row r="252" spans="1:8" ht="43.5" thickBot="1">
      <c r="A252" s="19">
        <v>2019</v>
      </c>
      <c r="B252" s="19" t="s">
        <v>424</v>
      </c>
      <c r="C252" s="19"/>
      <c r="D252" s="19" t="s">
        <v>45</v>
      </c>
      <c r="E252" s="19">
        <v>9173</v>
      </c>
      <c r="F252" s="19" t="s">
        <v>414</v>
      </c>
      <c r="G252" s="19" t="s">
        <v>554</v>
      </c>
      <c r="H252" s="19" t="s">
        <v>555</v>
      </c>
    </row>
    <row r="253" spans="1:8" ht="100.5" thickBot="1">
      <c r="A253" s="19">
        <v>2019</v>
      </c>
      <c r="B253" s="19" t="s">
        <v>424</v>
      </c>
      <c r="C253" s="19"/>
      <c r="D253" s="19" t="s">
        <v>45</v>
      </c>
      <c r="E253" s="19">
        <v>9175</v>
      </c>
      <c r="F253" s="19" t="s">
        <v>414</v>
      </c>
      <c r="G253" s="19" t="s">
        <v>556</v>
      </c>
      <c r="H253" s="19" t="s">
        <v>557</v>
      </c>
    </row>
    <row r="254" spans="1:8" ht="114.75" thickBot="1">
      <c r="A254" s="19">
        <v>2019</v>
      </c>
      <c r="B254" s="19" t="s">
        <v>424</v>
      </c>
      <c r="C254" s="19"/>
      <c r="D254" s="19" t="s">
        <v>45</v>
      </c>
      <c r="E254" s="19">
        <v>9178</v>
      </c>
      <c r="F254" s="19" t="s">
        <v>414</v>
      </c>
      <c r="G254" s="19" t="s">
        <v>558</v>
      </c>
      <c r="H254" s="19" t="s">
        <v>559</v>
      </c>
    </row>
    <row r="255" spans="1:8" ht="29.25" thickBot="1">
      <c r="A255" s="19">
        <v>2019</v>
      </c>
      <c r="B255" s="19" t="s">
        <v>424</v>
      </c>
      <c r="C255" s="19"/>
      <c r="D255" s="19" t="s">
        <v>45</v>
      </c>
      <c r="E255" s="19">
        <v>9179</v>
      </c>
      <c r="F255" s="19" t="s">
        <v>414</v>
      </c>
      <c r="G255" s="19" t="s">
        <v>560</v>
      </c>
      <c r="H255" s="19" t="s">
        <v>561</v>
      </c>
    </row>
    <row r="256" spans="1:8" ht="29.25" thickBot="1">
      <c r="A256" s="19">
        <v>2019</v>
      </c>
      <c r="B256" s="19" t="s">
        <v>424</v>
      </c>
      <c r="C256" s="19"/>
      <c r="D256" s="19" t="s">
        <v>45</v>
      </c>
      <c r="E256" s="19">
        <v>9180</v>
      </c>
      <c r="F256" s="19" t="s">
        <v>414</v>
      </c>
      <c r="G256" s="19" t="s">
        <v>562</v>
      </c>
      <c r="H256" s="19" t="s">
        <v>563</v>
      </c>
    </row>
    <row r="257" spans="1:8" ht="100.5" thickBot="1">
      <c r="A257" s="19">
        <v>2019</v>
      </c>
      <c r="B257" s="19" t="s">
        <v>424</v>
      </c>
      <c r="C257" s="19"/>
      <c r="D257" s="19" t="s">
        <v>45</v>
      </c>
      <c r="E257" s="19">
        <v>9181</v>
      </c>
      <c r="F257" s="19" t="s">
        <v>414</v>
      </c>
      <c r="G257" s="19" t="s">
        <v>564</v>
      </c>
      <c r="H257" s="19" t="s">
        <v>565</v>
      </c>
    </row>
    <row r="258" spans="1:8" ht="72" thickBot="1">
      <c r="A258" s="19">
        <v>2019</v>
      </c>
      <c r="B258" s="19" t="s">
        <v>424</v>
      </c>
      <c r="C258" s="19"/>
      <c r="D258" s="19" t="s">
        <v>45</v>
      </c>
      <c r="E258" s="19">
        <v>9182</v>
      </c>
      <c r="F258" s="19" t="s">
        <v>414</v>
      </c>
      <c r="G258" s="19" t="s">
        <v>566</v>
      </c>
      <c r="H258" s="19" t="s">
        <v>567</v>
      </c>
    </row>
    <row r="259" spans="1:8" ht="43.5" thickBot="1">
      <c r="A259" s="19">
        <v>2019</v>
      </c>
      <c r="B259" s="19" t="s">
        <v>424</v>
      </c>
      <c r="C259" s="19"/>
      <c r="D259" s="19" t="s">
        <v>45</v>
      </c>
      <c r="E259" s="19">
        <v>9183</v>
      </c>
      <c r="F259" s="19" t="s">
        <v>414</v>
      </c>
      <c r="G259" s="19" t="s">
        <v>568</v>
      </c>
      <c r="H259" s="19" t="s">
        <v>569</v>
      </c>
    </row>
    <row r="260" spans="1:8" ht="43.5" thickBot="1">
      <c r="A260" s="19">
        <v>2019</v>
      </c>
      <c r="B260" s="19" t="s">
        <v>424</v>
      </c>
      <c r="C260" s="19"/>
      <c r="D260" s="19" t="s">
        <v>45</v>
      </c>
      <c r="E260" s="19">
        <v>9184</v>
      </c>
      <c r="F260" s="19" t="s">
        <v>414</v>
      </c>
      <c r="G260" s="19" t="s">
        <v>570</v>
      </c>
      <c r="H260" s="19" t="s">
        <v>571</v>
      </c>
    </row>
    <row r="261" spans="1:8" ht="29.25" thickBot="1">
      <c r="A261" s="19">
        <v>2019</v>
      </c>
      <c r="B261" s="19" t="s">
        <v>424</v>
      </c>
      <c r="C261" s="19"/>
      <c r="D261" s="19" t="s">
        <v>45</v>
      </c>
      <c r="E261" s="19">
        <v>9185</v>
      </c>
      <c r="F261" s="19" t="s">
        <v>414</v>
      </c>
      <c r="G261" s="19" t="s">
        <v>572</v>
      </c>
      <c r="H261" s="19" t="s">
        <v>573</v>
      </c>
    </row>
    <row r="262" spans="1:8" ht="43.5" thickBot="1">
      <c r="A262" s="19">
        <v>2019</v>
      </c>
      <c r="B262" s="19" t="s">
        <v>424</v>
      </c>
      <c r="C262" s="19"/>
      <c r="D262" s="19" t="s">
        <v>45</v>
      </c>
      <c r="E262" s="19">
        <v>9186</v>
      </c>
      <c r="F262" s="19" t="s">
        <v>414</v>
      </c>
      <c r="G262" s="19" t="s">
        <v>574</v>
      </c>
      <c r="H262" s="19" t="s">
        <v>575</v>
      </c>
    </row>
    <row r="263" spans="1:8" ht="43.5" thickBot="1">
      <c r="A263" s="19">
        <v>2019</v>
      </c>
      <c r="B263" s="19" t="s">
        <v>517</v>
      </c>
      <c r="C263" s="19"/>
      <c r="D263" s="19" t="s">
        <v>45</v>
      </c>
      <c r="E263" s="19">
        <v>9187</v>
      </c>
      <c r="F263" s="19" t="s">
        <v>414</v>
      </c>
      <c r="G263" s="19" t="s">
        <v>576</v>
      </c>
      <c r="H263" s="19" t="s">
        <v>577</v>
      </c>
    </row>
    <row r="264" spans="1:8" ht="43.5" thickBot="1">
      <c r="A264" s="19">
        <v>2019</v>
      </c>
      <c r="B264" s="19" t="s">
        <v>424</v>
      </c>
      <c r="C264" s="19"/>
      <c r="D264" s="19" t="s">
        <v>45</v>
      </c>
      <c r="E264" s="19">
        <v>9189</v>
      </c>
      <c r="F264" s="19" t="s">
        <v>414</v>
      </c>
      <c r="G264" s="19" t="s">
        <v>578</v>
      </c>
      <c r="H264" s="19" t="s">
        <v>579</v>
      </c>
    </row>
    <row r="265" spans="1:8" ht="29.25" thickBot="1">
      <c r="A265" s="19">
        <v>2019</v>
      </c>
      <c r="B265" s="19" t="s">
        <v>424</v>
      </c>
      <c r="C265" s="19"/>
      <c r="D265" s="19" t="s">
        <v>45</v>
      </c>
      <c r="E265" s="19">
        <v>9190</v>
      </c>
      <c r="F265" s="19" t="s">
        <v>414</v>
      </c>
      <c r="G265" s="19" t="s">
        <v>580</v>
      </c>
      <c r="H265" s="19" t="s">
        <v>581</v>
      </c>
    </row>
    <row r="266" spans="1:8" ht="43.5" thickBot="1">
      <c r="A266" s="19">
        <v>2019</v>
      </c>
      <c r="B266" s="19" t="s">
        <v>424</v>
      </c>
      <c r="C266" s="19"/>
      <c r="D266" s="19" t="s">
        <v>45</v>
      </c>
      <c r="E266" s="19">
        <v>9191</v>
      </c>
      <c r="F266" s="19" t="s">
        <v>414</v>
      </c>
      <c r="G266" s="19" t="s">
        <v>582</v>
      </c>
      <c r="H266" s="19" t="s">
        <v>583</v>
      </c>
    </row>
    <row r="267" spans="1:8" ht="29.25" thickBot="1">
      <c r="A267" s="19">
        <v>2019</v>
      </c>
      <c r="B267" s="19" t="s">
        <v>424</v>
      </c>
      <c r="C267" s="19"/>
      <c r="D267" s="19" t="s">
        <v>45</v>
      </c>
      <c r="E267" s="19">
        <v>9192</v>
      </c>
      <c r="F267" s="19" t="s">
        <v>414</v>
      </c>
      <c r="G267" s="19" t="s">
        <v>584</v>
      </c>
      <c r="H267" s="19" t="s">
        <v>585</v>
      </c>
    </row>
    <row r="268" spans="1:8" ht="29.25" thickBot="1">
      <c r="A268" s="19">
        <v>2019</v>
      </c>
      <c r="B268" s="19" t="s">
        <v>424</v>
      </c>
      <c r="C268" s="19"/>
      <c r="D268" s="19" t="s">
        <v>45</v>
      </c>
      <c r="E268" s="19">
        <v>9193</v>
      </c>
      <c r="F268" s="19" t="s">
        <v>414</v>
      </c>
      <c r="G268" s="19" t="s">
        <v>586</v>
      </c>
      <c r="H268" s="19" t="s">
        <v>587</v>
      </c>
    </row>
    <row r="269" spans="1:8" ht="72" thickBot="1">
      <c r="A269" s="19">
        <v>2019</v>
      </c>
      <c r="B269" s="19" t="s">
        <v>424</v>
      </c>
      <c r="C269" s="19"/>
      <c r="D269" s="19" t="s">
        <v>45</v>
      </c>
      <c r="E269" s="19">
        <v>9194</v>
      </c>
      <c r="F269" s="19" t="s">
        <v>414</v>
      </c>
      <c r="G269" s="19" t="s">
        <v>588</v>
      </c>
      <c r="H269" s="19" t="s">
        <v>589</v>
      </c>
    </row>
    <row r="270" spans="1:8" ht="29.25" thickBot="1">
      <c r="A270" s="19">
        <v>2019</v>
      </c>
      <c r="B270" s="19" t="s">
        <v>424</v>
      </c>
      <c r="C270" s="19"/>
      <c r="D270" s="19" t="s">
        <v>45</v>
      </c>
      <c r="E270" s="19">
        <v>9195</v>
      </c>
      <c r="F270" s="19" t="s">
        <v>414</v>
      </c>
      <c r="G270" s="19" t="s">
        <v>590</v>
      </c>
      <c r="H270" s="19" t="s">
        <v>591</v>
      </c>
    </row>
    <row r="271" spans="1:8" ht="43.5" thickBot="1">
      <c r="A271" s="19">
        <v>2019</v>
      </c>
      <c r="B271" s="19" t="s">
        <v>424</v>
      </c>
      <c r="C271" s="19"/>
      <c r="D271" s="19" t="s">
        <v>45</v>
      </c>
      <c r="E271" s="19">
        <v>9196</v>
      </c>
      <c r="F271" s="19" t="s">
        <v>414</v>
      </c>
      <c r="G271" s="19" t="s">
        <v>592</v>
      </c>
      <c r="H271" s="19" t="s">
        <v>593</v>
      </c>
    </row>
    <row r="272" spans="1:8" ht="143.25" thickBot="1">
      <c r="A272" s="19">
        <v>2019</v>
      </c>
      <c r="B272" s="19" t="s">
        <v>424</v>
      </c>
      <c r="C272" s="19"/>
      <c r="D272" s="19" t="s">
        <v>45</v>
      </c>
      <c r="E272" s="19">
        <v>9198</v>
      </c>
      <c r="F272" s="19" t="s">
        <v>414</v>
      </c>
      <c r="G272" s="19" t="s">
        <v>594</v>
      </c>
      <c r="H272" s="19" t="s">
        <v>595</v>
      </c>
    </row>
    <row r="273" spans="1:8" ht="43.5" thickBot="1">
      <c r="A273" s="19">
        <v>2019</v>
      </c>
      <c r="B273" s="19" t="s">
        <v>424</v>
      </c>
      <c r="C273" s="19"/>
      <c r="D273" s="19" t="s">
        <v>45</v>
      </c>
      <c r="E273" s="19">
        <v>9199</v>
      </c>
      <c r="F273" s="19" t="s">
        <v>414</v>
      </c>
      <c r="G273" s="19" t="s">
        <v>596</v>
      </c>
      <c r="H273" s="19" t="s">
        <v>597</v>
      </c>
    </row>
    <row r="274" spans="1:8" ht="29.25" thickBot="1">
      <c r="A274" s="19">
        <v>2019</v>
      </c>
      <c r="B274" s="19" t="s">
        <v>424</v>
      </c>
      <c r="C274" s="19"/>
      <c r="D274" s="19" t="s">
        <v>45</v>
      </c>
      <c r="E274" s="19">
        <v>9200</v>
      </c>
      <c r="F274" s="19" t="s">
        <v>414</v>
      </c>
      <c r="G274" s="19" t="s">
        <v>598</v>
      </c>
      <c r="H274" s="19" t="s">
        <v>599</v>
      </c>
    </row>
    <row r="275" spans="1:8" ht="29.25" thickBot="1">
      <c r="A275" s="19">
        <v>2019</v>
      </c>
      <c r="B275" s="19" t="s">
        <v>424</v>
      </c>
      <c r="C275" s="19"/>
      <c r="D275" s="19" t="s">
        <v>45</v>
      </c>
      <c r="E275" s="19">
        <v>9201</v>
      </c>
      <c r="F275" s="19" t="s">
        <v>414</v>
      </c>
      <c r="G275" s="19" t="s">
        <v>600</v>
      </c>
      <c r="H275" s="19" t="s">
        <v>601</v>
      </c>
    </row>
    <row r="276" spans="1:8" ht="29.25" thickBot="1">
      <c r="A276" s="19">
        <v>2019</v>
      </c>
      <c r="B276" s="19" t="s">
        <v>424</v>
      </c>
      <c r="C276" s="19"/>
      <c r="D276" s="19" t="s">
        <v>45</v>
      </c>
      <c r="E276" s="19">
        <v>9204</v>
      </c>
      <c r="F276" s="19" t="s">
        <v>414</v>
      </c>
      <c r="G276" s="19" t="s">
        <v>602</v>
      </c>
      <c r="H276" s="19" t="s">
        <v>603</v>
      </c>
    </row>
    <row r="277" spans="1:8" ht="29.25" thickBot="1">
      <c r="A277" s="19">
        <v>2019</v>
      </c>
      <c r="B277" s="19" t="s">
        <v>424</v>
      </c>
      <c r="C277" s="19"/>
      <c r="D277" s="19" t="s">
        <v>45</v>
      </c>
      <c r="E277" s="19">
        <v>9209</v>
      </c>
      <c r="F277" s="19" t="s">
        <v>414</v>
      </c>
      <c r="G277" s="19" t="s">
        <v>604</v>
      </c>
      <c r="H277" s="19" t="s">
        <v>605</v>
      </c>
    </row>
    <row r="278" spans="1:8" ht="43.5" thickBot="1">
      <c r="A278" s="19">
        <v>2019</v>
      </c>
      <c r="B278" s="19" t="s">
        <v>424</v>
      </c>
      <c r="C278" s="19"/>
      <c r="D278" s="19" t="s">
        <v>45</v>
      </c>
      <c r="E278" s="19">
        <v>9210</v>
      </c>
      <c r="F278" s="19" t="s">
        <v>414</v>
      </c>
      <c r="G278" s="19" t="s">
        <v>606</v>
      </c>
      <c r="H278" s="19" t="s">
        <v>607</v>
      </c>
    </row>
    <row r="279" spans="1:8" ht="72" thickBot="1">
      <c r="A279" s="19">
        <v>2019</v>
      </c>
      <c r="B279" s="19" t="s">
        <v>424</v>
      </c>
      <c r="C279" s="19"/>
      <c r="D279" s="19" t="s">
        <v>45</v>
      </c>
      <c r="E279" s="19">
        <v>9220</v>
      </c>
      <c r="F279" s="19" t="s">
        <v>414</v>
      </c>
      <c r="G279" s="19" t="s">
        <v>608</v>
      </c>
      <c r="H279" s="19" t="s">
        <v>609</v>
      </c>
    </row>
    <row r="280" spans="1:8" ht="57.75" thickBot="1">
      <c r="A280" s="19">
        <v>2019</v>
      </c>
      <c r="B280" s="19" t="s">
        <v>424</v>
      </c>
      <c r="C280" s="19"/>
      <c r="D280" s="19" t="s">
        <v>45</v>
      </c>
      <c r="E280" s="19">
        <v>9221</v>
      </c>
      <c r="F280" s="19" t="s">
        <v>414</v>
      </c>
      <c r="G280" s="19" t="s">
        <v>610</v>
      </c>
      <c r="H280" s="19" t="s">
        <v>611</v>
      </c>
    </row>
    <row r="281" spans="1:8" ht="72" thickBot="1">
      <c r="A281" s="19">
        <v>2019</v>
      </c>
      <c r="B281" s="19" t="s">
        <v>424</v>
      </c>
      <c r="C281" s="19"/>
      <c r="D281" s="19" t="s">
        <v>45</v>
      </c>
      <c r="E281" s="19">
        <v>9222</v>
      </c>
      <c r="F281" s="19" t="s">
        <v>414</v>
      </c>
      <c r="G281" s="19" t="s">
        <v>612</v>
      </c>
      <c r="H281" s="19" t="s">
        <v>613</v>
      </c>
    </row>
    <row r="282" spans="1:8" ht="57.75" thickBot="1">
      <c r="A282" s="19">
        <v>2019</v>
      </c>
      <c r="B282" s="19" t="s">
        <v>424</v>
      </c>
      <c r="C282" s="19"/>
      <c r="D282" s="19" t="s">
        <v>45</v>
      </c>
      <c r="E282" s="19">
        <v>9223</v>
      </c>
      <c r="F282" s="19" t="s">
        <v>414</v>
      </c>
      <c r="G282" s="19" t="s">
        <v>614</v>
      </c>
      <c r="H282" s="19" t="s">
        <v>615</v>
      </c>
    </row>
    <row r="283" spans="1:8" ht="72" thickBot="1">
      <c r="A283" s="19">
        <v>2019</v>
      </c>
      <c r="B283" s="19" t="s">
        <v>424</v>
      </c>
      <c r="C283" s="19"/>
      <c r="D283" s="19" t="s">
        <v>45</v>
      </c>
      <c r="E283" s="19">
        <v>9224</v>
      </c>
      <c r="F283" s="19" t="s">
        <v>414</v>
      </c>
      <c r="G283" s="19" t="s">
        <v>616</v>
      </c>
      <c r="H283" s="19" t="s">
        <v>617</v>
      </c>
    </row>
    <row r="284" spans="1:8" ht="57.75" thickBot="1">
      <c r="A284" s="19">
        <v>2019</v>
      </c>
      <c r="B284" s="19" t="s">
        <v>424</v>
      </c>
      <c r="C284" s="19"/>
      <c r="D284" s="19" t="s">
        <v>45</v>
      </c>
      <c r="E284" s="19">
        <v>9225</v>
      </c>
      <c r="F284" s="19" t="s">
        <v>414</v>
      </c>
      <c r="G284" s="19" t="s">
        <v>618</v>
      </c>
      <c r="H284" s="19" t="s">
        <v>619</v>
      </c>
    </row>
    <row r="285" spans="1:8" ht="29.25" thickBot="1">
      <c r="A285" s="19">
        <v>2019</v>
      </c>
      <c r="B285" s="19" t="s">
        <v>620</v>
      </c>
      <c r="C285" s="19"/>
      <c r="D285" s="19" t="s">
        <v>45</v>
      </c>
      <c r="E285" s="19">
        <v>9901</v>
      </c>
      <c r="F285" s="19" t="s">
        <v>414</v>
      </c>
      <c r="G285" s="19" t="s">
        <v>621</v>
      </c>
      <c r="H285" s="19" t="s">
        <v>622</v>
      </c>
    </row>
    <row r="286" spans="1:8" ht="15.75" thickBot="1">
      <c r="A286" s="19">
        <v>2019</v>
      </c>
      <c r="B286" s="19" t="s">
        <v>424</v>
      </c>
      <c r="C286" s="19"/>
      <c r="D286" s="19" t="s">
        <v>45</v>
      </c>
      <c r="E286" s="19">
        <v>9230</v>
      </c>
      <c r="F286" s="19" t="s">
        <v>414</v>
      </c>
      <c r="G286" s="19" t="s">
        <v>623</v>
      </c>
      <c r="H286" s="19" t="s">
        <v>624</v>
      </c>
    </row>
    <row r="287" spans="1:8" ht="43.5" thickBot="1">
      <c r="A287" s="19">
        <v>2019</v>
      </c>
      <c r="B287" s="19" t="s">
        <v>517</v>
      </c>
      <c r="C287" s="19"/>
      <c r="D287" s="19" t="s">
        <v>45</v>
      </c>
      <c r="E287" s="19">
        <v>9240</v>
      </c>
      <c r="F287" s="19" t="s">
        <v>414</v>
      </c>
      <c r="G287" s="19" t="s">
        <v>625</v>
      </c>
      <c r="H287" s="19" t="s">
        <v>626</v>
      </c>
    </row>
    <row r="288" spans="1:8" ht="43.5" thickBot="1">
      <c r="A288" s="19">
        <v>2019</v>
      </c>
      <c r="B288" s="19" t="s">
        <v>517</v>
      </c>
      <c r="C288" s="19"/>
      <c r="D288" s="19" t="s">
        <v>45</v>
      </c>
      <c r="E288" s="19">
        <v>9245</v>
      </c>
      <c r="F288" s="19" t="s">
        <v>414</v>
      </c>
      <c r="G288" s="19" t="s">
        <v>627</v>
      </c>
      <c r="H288" s="19" t="s">
        <v>628</v>
      </c>
    </row>
    <row r="289" spans="1:8" ht="86.25" thickBot="1">
      <c r="A289" s="19">
        <v>2019</v>
      </c>
      <c r="B289" s="19" t="s">
        <v>620</v>
      </c>
      <c r="C289" s="19"/>
      <c r="D289" s="19" t="s">
        <v>45</v>
      </c>
      <c r="E289" s="19">
        <v>9910</v>
      </c>
      <c r="F289" s="19" t="s">
        <v>414</v>
      </c>
      <c r="G289" s="19" t="s">
        <v>629</v>
      </c>
      <c r="H289" s="19" t="s">
        <v>630</v>
      </c>
    </row>
    <row r="290" spans="1:8" ht="29.25" thickBot="1">
      <c r="A290" s="19">
        <v>2019</v>
      </c>
      <c r="B290" s="19" t="s">
        <v>424</v>
      </c>
      <c r="C290" s="19"/>
      <c r="D290" s="19" t="s">
        <v>45</v>
      </c>
      <c r="E290" s="19">
        <v>9250</v>
      </c>
      <c r="F290" s="19" t="s">
        <v>414</v>
      </c>
      <c r="G290" s="19" t="s">
        <v>631</v>
      </c>
      <c r="H290" s="19"/>
    </row>
    <row r="291" spans="1:8" ht="29.25" thickBot="1">
      <c r="A291" s="19">
        <v>2019</v>
      </c>
      <c r="B291" s="19" t="s">
        <v>424</v>
      </c>
      <c r="C291" s="19"/>
      <c r="D291" s="19" t="s">
        <v>45</v>
      </c>
      <c r="E291" s="19">
        <v>9260</v>
      </c>
      <c r="F291" s="19" t="s">
        <v>414</v>
      </c>
      <c r="G291" s="19" t="s">
        <v>632</v>
      </c>
      <c r="H291" s="19" t="s">
        <v>633</v>
      </c>
    </row>
    <row r="292" spans="1:8" ht="29.25" thickBot="1">
      <c r="A292" s="19">
        <v>2019</v>
      </c>
      <c r="B292" s="19" t="s">
        <v>424</v>
      </c>
      <c r="C292" s="19"/>
      <c r="D292" s="19" t="s">
        <v>45</v>
      </c>
      <c r="E292" s="19">
        <v>9261</v>
      </c>
      <c r="F292" s="19" t="s">
        <v>414</v>
      </c>
      <c r="G292" s="19" t="s">
        <v>634</v>
      </c>
      <c r="H292" s="19" t="s">
        <v>635</v>
      </c>
    </row>
    <row r="293" spans="1:8" ht="29.25" thickBot="1">
      <c r="A293" s="19">
        <v>2019</v>
      </c>
      <c r="B293" s="19" t="s">
        <v>620</v>
      </c>
      <c r="C293" s="19"/>
      <c r="D293" s="19" t="s">
        <v>45</v>
      </c>
      <c r="E293" s="19">
        <v>9941</v>
      </c>
      <c r="F293" s="19" t="s">
        <v>414</v>
      </c>
      <c r="G293" s="19" t="s">
        <v>636</v>
      </c>
      <c r="H293" s="19" t="s">
        <v>637</v>
      </c>
    </row>
    <row r="294" spans="1:8" ht="29.25" thickBot="1">
      <c r="A294" s="19">
        <v>2019</v>
      </c>
      <c r="B294" s="19" t="s">
        <v>620</v>
      </c>
      <c r="C294" s="19"/>
      <c r="D294" s="19" t="s">
        <v>45</v>
      </c>
      <c r="E294" s="19">
        <v>9942</v>
      </c>
      <c r="F294" s="19" t="s">
        <v>414</v>
      </c>
      <c r="G294" s="19" t="s">
        <v>638</v>
      </c>
      <c r="H294" s="19" t="s">
        <v>639</v>
      </c>
    </row>
    <row r="295" spans="1:8" ht="143.25" thickBot="1">
      <c r="A295" s="19">
        <v>2019</v>
      </c>
      <c r="B295" s="19" t="s">
        <v>620</v>
      </c>
      <c r="C295" s="19"/>
      <c r="D295" s="19" t="s">
        <v>45</v>
      </c>
      <c r="E295" s="19">
        <v>9943</v>
      </c>
      <c r="F295" s="19" t="s">
        <v>414</v>
      </c>
      <c r="G295" s="19" t="s">
        <v>640</v>
      </c>
      <c r="H295" s="19" t="s">
        <v>641</v>
      </c>
    </row>
    <row r="296" spans="1:8" ht="43.5" thickBot="1">
      <c r="A296" s="19">
        <v>2019</v>
      </c>
      <c r="B296" s="19" t="s">
        <v>424</v>
      </c>
      <c r="C296" s="19"/>
      <c r="D296" s="19" t="s">
        <v>45</v>
      </c>
      <c r="E296" s="19">
        <v>9262</v>
      </c>
      <c r="F296" s="19" t="s">
        <v>414</v>
      </c>
      <c r="G296" s="19" t="s">
        <v>642</v>
      </c>
      <c r="H296" s="19" t="s">
        <v>643</v>
      </c>
    </row>
    <row r="297" spans="1:8" ht="29.25" thickBot="1">
      <c r="A297" s="19">
        <v>2019</v>
      </c>
      <c r="B297" s="19" t="s">
        <v>620</v>
      </c>
      <c r="C297" s="19"/>
      <c r="D297" s="19" t="s">
        <v>45</v>
      </c>
      <c r="E297" s="19">
        <v>9961</v>
      </c>
      <c r="F297" s="19" t="s">
        <v>414</v>
      </c>
      <c r="G297" s="19" t="s">
        <v>644</v>
      </c>
      <c r="H297" s="19" t="s">
        <v>645</v>
      </c>
    </row>
    <row r="298" spans="1:8" ht="29.25" thickBot="1">
      <c r="A298" s="19">
        <v>2019</v>
      </c>
      <c r="B298" s="19" t="s">
        <v>620</v>
      </c>
      <c r="C298" s="19"/>
      <c r="D298" s="19" t="s">
        <v>45</v>
      </c>
      <c r="E298" s="19">
        <v>9962</v>
      </c>
      <c r="F298" s="19" t="s">
        <v>414</v>
      </c>
      <c r="G298" s="19" t="s">
        <v>646</v>
      </c>
      <c r="H298" s="19" t="s">
        <v>645</v>
      </c>
    </row>
    <row r="299" spans="1:8" ht="29.25" thickBot="1">
      <c r="A299" s="19">
        <v>2019</v>
      </c>
      <c r="B299" s="19" t="s">
        <v>620</v>
      </c>
      <c r="C299" s="19"/>
      <c r="D299" s="19" t="s">
        <v>45</v>
      </c>
      <c r="E299" s="19">
        <v>9963</v>
      </c>
      <c r="F299" s="19" t="s">
        <v>414</v>
      </c>
      <c r="G299" s="19" t="s">
        <v>647</v>
      </c>
      <c r="H299" s="19" t="s">
        <v>645</v>
      </c>
    </row>
    <row r="300" spans="1:8" ht="29.25" thickBot="1">
      <c r="A300" s="19">
        <v>2019</v>
      </c>
      <c r="B300" s="19" t="s">
        <v>620</v>
      </c>
      <c r="C300" s="19"/>
      <c r="D300" s="19" t="s">
        <v>45</v>
      </c>
      <c r="E300" s="19">
        <v>9964</v>
      </c>
      <c r="F300" s="19" t="s">
        <v>414</v>
      </c>
      <c r="G300" s="19" t="s">
        <v>648</v>
      </c>
      <c r="H300" s="19" t="s">
        <v>645</v>
      </c>
    </row>
    <row r="301" spans="1:8" ht="29.25" thickBot="1">
      <c r="A301" s="19">
        <v>2019</v>
      </c>
      <c r="B301" s="19" t="s">
        <v>620</v>
      </c>
      <c r="C301" s="19"/>
      <c r="D301" s="19" t="s">
        <v>45</v>
      </c>
      <c r="E301" s="19">
        <v>9965</v>
      </c>
      <c r="F301" s="19" t="s">
        <v>414</v>
      </c>
      <c r="G301" s="19" t="s">
        <v>649</v>
      </c>
      <c r="H301" s="19" t="s">
        <v>645</v>
      </c>
    </row>
    <row r="302" spans="1:8" ht="29.25" thickBot="1">
      <c r="A302" s="19">
        <v>2019</v>
      </c>
      <c r="B302" s="19" t="s">
        <v>620</v>
      </c>
      <c r="C302" s="19"/>
      <c r="D302" s="19" t="s">
        <v>45</v>
      </c>
      <c r="E302" s="19">
        <v>9966</v>
      </c>
      <c r="F302" s="19" t="s">
        <v>414</v>
      </c>
      <c r="G302" s="19" t="s">
        <v>650</v>
      </c>
      <c r="H302" s="19" t="s">
        <v>645</v>
      </c>
    </row>
    <row r="303" spans="1:8" ht="29.25" thickBot="1">
      <c r="A303" s="19">
        <v>2019</v>
      </c>
      <c r="B303" s="19" t="s">
        <v>620</v>
      </c>
      <c r="C303" s="19"/>
      <c r="D303" s="19" t="s">
        <v>45</v>
      </c>
      <c r="E303" s="19">
        <v>9967</v>
      </c>
      <c r="F303" s="19" t="s">
        <v>414</v>
      </c>
      <c r="G303" s="19" t="s">
        <v>651</v>
      </c>
      <c r="H303" s="19" t="s">
        <v>645</v>
      </c>
    </row>
    <row r="304" spans="1:8" ht="29.25" thickBot="1">
      <c r="A304" s="19">
        <v>2019</v>
      </c>
      <c r="B304" s="19" t="s">
        <v>620</v>
      </c>
      <c r="C304" s="19"/>
      <c r="D304" s="19" t="s">
        <v>45</v>
      </c>
      <c r="E304" s="19">
        <v>9968</v>
      </c>
      <c r="F304" s="19" t="s">
        <v>414</v>
      </c>
      <c r="G304" s="19" t="s">
        <v>652</v>
      </c>
      <c r="H304" s="19" t="s">
        <v>653</v>
      </c>
    </row>
    <row r="305" spans="1:8" ht="57.75" thickBot="1">
      <c r="A305" s="19">
        <v>2019</v>
      </c>
      <c r="B305" s="19" t="s">
        <v>424</v>
      </c>
      <c r="C305" s="19"/>
      <c r="D305" s="19" t="s">
        <v>45</v>
      </c>
      <c r="E305" s="19">
        <v>9264</v>
      </c>
      <c r="F305" s="19" t="s">
        <v>414</v>
      </c>
      <c r="G305" s="19" t="s">
        <v>654</v>
      </c>
      <c r="H305" s="19" t="s">
        <v>655</v>
      </c>
    </row>
    <row r="306" spans="1:8" ht="57.75" thickBot="1">
      <c r="A306" s="19">
        <v>2019</v>
      </c>
      <c r="B306" s="19" t="s">
        <v>620</v>
      </c>
      <c r="C306" s="19"/>
      <c r="D306" s="19" t="s">
        <v>45</v>
      </c>
      <c r="E306" s="19">
        <v>9970</v>
      </c>
      <c r="F306" s="19" t="s">
        <v>414</v>
      </c>
      <c r="G306" s="19" t="s">
        <v>656</v>
      </c>
      <c r="H306" s="19" t="s">
        <v>657</v>
      </c>
    </row>
    <row r="307" spans="1:8" ht="43.5" thickBot="1">
      <c r="A307" s="19">
        <v>2019</v>
      </c>
      <c r="B307" s="19" t="s">
        <v>620</v>
      </c>
      <c r="C307" s="19"/>
      <c r="D307" s="19" t="s">
        <v>45</v>
      </c>
      <c r="E307" s="19">
        <v>9975</v>
      </c>
      <c r="F307" s="19" t="s">
        <v>414</v>
      </c>
      <c r="G307" s="19" t="s">
        <v>658</v>
      </c>
      <c r="H307" s="19" t="s">
        <v>645</v>
      </c>
    </row>
    <row r="308" spans="1:8" ht="29.25" thickBot="1">
      <c r="A308" s="19">
        <v>2019</v>
      </c>
      <c r="B308" s="19" t="s">
        <v>424</v>
      </c>
      <c r="C308" s="19"/>
      <c r="D308" s="19" t="s">
        <v>45</v>
      </c>
      <c r="E308" s="19">
        <v>9265</v>
      </c>
      <c r="F308" s="19" t="s">
        <v>414</v>
      </c>
      <c r="G308" s="19" t="s">
        <v>659</v>
      </c>
      <c r="H308" s="19" t="s">
        <v>660</v>
      </c>
    </row>
    <row r="309" spans="1:8" ht="43.5" thickBot="1">
      <c r="A309" s="19">
        <v>2019</v>
      </c>
      <c r="B309" s="19" t="s">
        <v>424</v>
      </c>
      <c r="C309" s="19"/>
      <c r="D309" s="19" t="s">
        <v>45</v>
      </c>
      <c r="E309" s="19">
        <v>9266</v>
      </c>
      <c r="F309" s="19" t="s">
        <v>414</v>
      </c>
      <c r="G309" s="19" t="s">
        <v>661</v>
      </c>
      <c r="H309" s="19" t="s">
        <v>662</v>
      </c>
    </row>
    <row r="310" spans="1:8" ht="72" thickBot="1">
      <c r="A310" s="19">
        <v>2019</v>
      </c>
      <c r="B310" s="19" t="s">
        <v>424</v>
      </c>
      <c r="C310" s="19"/>
      <c r="D310" s="19" t="s">
        <v>45</v>
      </c>
      <c r="E310" s="19">
        <v>9268</v>
      </c>
      <c r="F310" s="19" t="s">
        <v>414</v>
      </c>
      <c r="G310" s="19" t="s">
        <v>663</v>
      </c>
      <c r="H310" s="19" t="s">
        <v>664</v>
      </c>
    </row>
    <row r="311" spans="1:8" ht="57.75" thickBot="1">
      <c r="A311" s="19">
        <v>2019</v>
      </c>
      <c r="B311" s="19" t="s">
        <v>424</v>
      </c>
      <c r="C311" s="19"/>
      <c r="D311" s="19" t="s">
        <v>45</v>
      </c>
      <c r="E311" s="19">
        <v>9269</v>
      </c>
      <c r="F311" s="19" t="s">
        <v>414</v>
      </c>
      <c r="G311" s="19" t="s">
        <v>665</v>
      </c>
      <c r="H311" s="19" t="s">
        <v>666</v>
      </c>
    </row>
    <row r="312" spans="1:8" ht="100.5" thickBot="1">
      <c r="A312" s="19">
        <v>2019</v>
      </c>
      <c r="B312" s="19" t="s">
        <v>424</v>
      </c>
      <c r="C312" s="19"/>
      <c r="D312" s="19" t="s">
        <v>45</v>
      </c>
      <c r="E312" s="19">
        <v>9271</v>
      </c>
      <c r="F312" s="19" t="s">
        <v>414</v>
      </c>
      <c r="G312" s="19" t="s">
        <v>667</v>
      </c>
      <c r="H312" s="19" t="s">
        <v>668</v>
      </c>
    </row>
    <row r="313" spans="1:8" ht="43.5" thickBot="1">
      <c r="A313" s="19">
        <v>2019</v>
      </c>
      <c r="B313" s="19" t="s">
        <v>424</v>
      </c>
      <c r="C313" s="19"/>
      <c r="D313" s="19" t="s">
        <v>45</v>
      </c>
      <c r="E313" s="19">
        <v>9275</v>
      </c>
      <c r="F313" s="19" t="s">
        <v>414</v>
      </c>
      <c r="G313" s="19" t="s">
        <v>669</v>
      </c>
      <c r="H313" s="19" t="s">
        <v>670</v>
      </c>
    </row>
    <row r="314" spans="1:8" ht="29.25" thickBot="1">
      <c r="A314" s="19">
        <v>2019</v>
      </c>
      <c r="B314" s="19" t="s">
        <v>424</v>
      </c>
      <c r="C314" s="19"/>
      <c r="D314" s="19" t="s">
        <v>45</v>
      </c>
      <c r="E314" s="19">
        <v>9280</v>
      </c>
      <c r="F314" s="19" t="s">
        <v>414</v>
      </c>
      <c r="G314" s="19" t="s">
        <v>671</v>
      </c>
      <c r="H314" s="19" t="s">
        <v>672</v>
      </c>
    </row>
    <row r="315" spans="1:8" ht="72" thickBot="1">
      <c r="A315" s="19">
        <v>2019</v>
      </c>
      <c r="B315" s="19" t="s">
        <v>424</v>
      </c>
      <c r="C315" s="19"/>
      <c r="D315" s="19" t="s">
        <v>45</v>
      </c>
      <c r="E315" s="19">
        <v>9281</v>
      </c>
      <c r="F315" s="19" t="s">
        <v>414</v>
      </c>
      <c r="G315" s="19" t="s">
        <v>673</v>
      </c>
      <c r="H315" s="19" t="s">
        <v>674</v>
      </c>
    </row>
    <row r="316" spans="1:8" ht="29.25" thickBot="1">
      <c r="A316" s="19">
        <v>2019</v>
      </c>
      <c r="B316" s="19" t="s">
        <v>424</v>
      </c>
      <c r="C316" s="19"/>
      <c r="D316" s="19" t="s">
        <v>45</v>
      </c>
      <c r="E316" s="19">
        <v>9282</v>
      </c>
      <c r="F316" s="19" t="s">
        <v>414</v>
      </c>
      <c r="G316" s="19" t="s">
        <v>675</v>
      </c>
      <c r="H316" s="19"/>
    </row>
    <row r="317" spans="1:8" ht="29.25" thickBot="1">
      <c r="A317" s="19">
        <v>2019</v>
      </c>
      <c r="B317" s="19" t="s">
        <v>424</v>
      </c>
      <c r="C317" s="19"/>
      <c r="D317" s="19" t="s">
        <v>45</v>
      </c>
      <c r="E317" s="19">
        <v>9283</v>
      </c>
      <c r="F317" s="19" t="s">
        <v>414</v>
      </c>
      <c r="G317" s="19" t="s">
        <v>676</v>
      </c>
      <c r="H317" s="19" t="s">
        <v>677</v>
      </c>
    </row>
    <row r="318" spans="1:8" ht="29.25" thickBot="1">
      <c r="A318" s="19">
        <v>2019</v>
      </c>
      <c r="B318" s="19" t="s">
        <v>424</v>
      </c>
      <c r="C318" s="19"/>
      <c r="D318" s="19" t="s">
        <v>45</v>
      </c>
      <c r="E318" s="19">
        <v>9284</v>
      </c>
      <c r="F318" s="19" t="s">
        <v>414</v>
      </c>
      <c r="G318" s="19" t="s">
        <v>678</v>
      </c>
      <c r="H318" s="19" t="s">
        <v>679</v>
      </c>
    </row>
    <row r="319" spans="1:8" ht="29.25" thickBot="1">
      <c r="A319" s="19">
        <v>2019</v>
      </c>
      <c r="B319" s="19" t="s">
        <v>424</v>
      </c>
      <c r="C319" s="19"/>
      <c r="D319" s="19" t="s">
        <v>45</v>
      </c>
      <c r="E319" s="19">
        <v>9285</v>
      </c>
      <c r="F319" s="19" t="s">
        <v>414</v>
      </c>
      <c r="G319" s="19" t="s">
        <v>680</v>
      </c>
      <c r="H319" s="19" t="s">
        <v>681</v>
      </c>
    </row>
    <row r="320" spans="1:8" ht="29.25" thickBot="1">
      <c r="A320" s="19">
        <v>2019</v>
      </c>
      <c r="B320" s="19" t="s">
        <v>424</v>
      </c>
      <c r="C320" s="19"/>
      <c r="D320" s="19" t="s">
        <v>45</v>
      </c>
      <c r="E320" s="19">
        <v>9286</v>
      </c>
      <c r="F320" s="19" t="s">
        <v>414</v>
      </c>
      <c r="G320" s="19" t="s">
        <v>682</v>
      </c>
      <c r="H320" s="19" t="s">
        <v>683</v>
      </c>
    </row>
    <row r="321" spans="1:8" ht="29.25" thickBot="1">
      <c r="A321" s="19">
        <v>2019</v>
      </c>
      <c r="B321" s="19" t="s">
        <v>424</v>
      </c>
      <c r="C321" s="19"/>
      <c r="D321" s="19" t="s">
        <v>45</v>
      </c>
      <c r="E321" s="19">
        <v>9291</v>
      </c>
      <c r="F321" s="19" t="s">
        <v>414</v>
      </c>
      <c r="G321" s="19" t="s">
        <v>684</v>
      </c>
      <c r="H321" s="19" t="s">
        <v>685</v>
      </c>
    </row>
    <row r="322" spans="1:8" ht="29.25" thickBot="1">
      <c r="A322" s="19">
        <v>2019</v>
      </c>
      <c r="B322" s="19" t="s">
        <v>424</v>
      </c>
      <c r="C322" s="19"/>
      <c r="D322" s="19" t="s">
        <v>45</v>
      </c>
      <c r="E322" s="19">
        <v>9292</v>
      </c>
      <c r="F322" s="19" t="s">
        <v>414</v>
      </c>
      <c r="G322" s="19" t="s">
        <v>686</v>
      </c>
      <c r="H322" s="19" t="s">
        <v>687</v>
      </c>
    </row>
    <row r="323" spans="1:8" ht="29.25" thickBot="1">
      <c r="A323" s="19">
        <v>2019</v>
      </c>
      <c r="B323" s="19" t="s">
        <v>424</v>
      </c>
      <c r="C323" s="19"/>
      <c r="D323" s="19" t="s">
        <v>45</v>
      </c>
      <c r="E323" s="19">
        <v>9294</v>
      </c>
      <c r="F323" s="19" t="s">
        <v>414</v>
      </c>
      <c r="G323" s="19" t="s">
        <v>688</v>
      </c>
      <c r="H323" s="19" t="s">
        <v>689</v>
      </c>
    </row>
    <row r="324" spans="1:8" ht="29.25" thickBot="1">
      <c r="A324" s="19">
        <v>2019</v>
      </c>
      <c r="B324" s="19" t="s">
        <v>424</v>
      </c>
      <c r="C324" s="19"/>
      <c r="D324" s="19" t="s">
        <v>45</v>
      </c>
      <c r="E324" s="19">
        <v>9297</v>
      </c>
      <c r="F324" s="19" t="s">
        <v>414</v>
      </c>
      <c r="G324" s="19" t="s">
        <v>690</v>
      </c>
      <c r="H324" s="19" t="s">
        <v>691</v>
      </c>
    </row>
    <row r="325" spans="1:8" ht="29.25" thickBot="1">
      <c r="A325" s="19">
        <v>2019</v>
      </c>
      <c r="B325" s="19" t="s">
        <v>424</v>
      </c>
      <c r="C325" s="19"/>
      <c r="D325" s="19" t="s">
        <v>45</v>
      </c>
      <c r="E325" s="19">
        <v>9298</v>
      </c>
      <c r="F325" s="19" t="s">
        <v>414</v>
      </c>
      <c r="G325" s="19" t="s">
        <v>692</v>
      </c>
      <c r="H325" s="19" t="s">
        <v>693</v>
      </c>
    </row>
    <row r="326" spans="1:8" ht="29.25" thickBot="1">
      <c r="A326" s="19">
        <v>2019</v>
      </c>
      <c r="B326" s="19" t="s">
        <v>424</v>
      </c>
      <c r="C326" s="19"/>
      <c r="D326" s="19" t="s">
        <v>45</v>
      </c>
      <c r="E326" s="19">
        <v>9300</v>
      </c>
      <c r="F326" s="19" t="s">
        <v>414</v>
      </c>
      <c r="G326" s="19" t="s">
        <v>694</v>
      </c>
      <c r="H326" s="19" t="s">
        <v>695</v>
      </c>
    </row>
    <row r="327" spans="1:8" ht="29.25" thickBot="1">
      <c r="A327" s="19">
        <v>2019</v>
      </c>
      <c r="B327" s="19" t="s">
        <v>424</v>
      </c>
      <c r="C327" s="19"/>
      <c r="D327" s="19" t="s">
        <v>45</v>
      </c>
      <c r="E327" s="19">
        <v>9301</v>
      </c>
      <c r="F327" s="19" t="s">
        <v>414</v>
      </c>
      <c r="G327" s="19" t="s">
        <v>696</v>
      </c>
      <c r="H327" s="19" t="s">
        <v>697</v>
      </c>
    </row>
    <row r="328" spans="1:8" ht="29.25" thickBot="1">
      <c r="A328" s="19">
        <v>2019</v>
      </c>
      <c r="B328" s="19" t="s">
        <v>424</v>
      </c>
      <c r="C328" s="19"/>
      <c r="D328" s="19" t="s">
        <v>45</v>
      </c>
      <c r="E328" s="19">
        <v>9302</v>
      </c>
      <c r="F328" s="19" t="s">
        <v>414</v>
      </c>
      <c r="G328" s="19" t="s">
        <v>698</v>
      </c>
      <c r="H328" s="19" t="s">
        <v>699</v>
      </c>
    </row>
    <row r="329" spans="1:8" ht="29.25" thickBot="1">
      <c r="A329" s="19">
        <v>2019</v>
      </c>
      <c r="B329" s="19" t="s">
        <v>424</v>
      </c>
      <c r="C329" s="19"/>
      <c r="D329" s="19" t="s">
        <v>45</v>
      </c>
      <c r="E329" s="19">
        <v>9303</v>
      </c>
      <c r="F329" s="19" t="s">
        <v>414</v>
      </c>
      <c r="G329" s="19" t="s">
        <v>700</v>
      </c>
      <c r="H329" s="19" t="s">
        <v>701</v>
      </c>
    </row>
    <row r="330" spans="1:8" ht="29.25" thickBot="1">
      <c r="A330" s="19">
        <v>2019</v>
      </c>
      <c r="B330" s="19" t="s">
        <v>424</v>
      </c>
      <c r="C330" s="19"/>
      <c r="D330" s="19" t="s">
        <v>45</v>
      </c>
      <c r="E330" s="19">
        <v>9304</v>
      </c>
      <c r="F330" s="19" t="s">
        <v>414</v>
      </c>
      <c r="G330" s="19" t="s">
        <v>702</v>
      </c>
      <c r="H330" s="19" t="s">
        <v>703</v>
      </c>
    </row>
    <row r="331" spans="1:8" ht="29.25" thickBot="1">
      <c r="A331" s="19">
        <v>2019</v>
      </c>
      <c r="B331" s="19" t="s">
        <v>424</v>
      </c>
      <c r="C331" s="19"/>
      <c r="D331" s="19" t="s">
        <v>45</v>
      </c>
      <c r="E331" s="19">
        <v>9305</v>
      </c>
      <c r="F331" s="19" t="s">
        <v>414</v>
      </c>
      <c r="G331" s="19" t="s">
        <v>704</v>
      </c>
      <c r="H331" s="19" t="s">
        <v>705</v>
      </c>
    </row>
    <row r="332" spans="1:8" ht="29.25" thickBot="1">
      <c r="A332" s="19">
        <v>2019</v>
      </c>
      <c r="B332" s="19" t="s">
        <v>424</v>
      </c>
      <c r="C332" s="19"/>
      <c r="D332" s="19" t="s">
        <v>45</v>
      </c>
      <c r="E332" s="19">
        <v>9308</v>
      </c>
      <c r="F332" s="19" t="s">
        <v>414</v>
      </c>
      <c r="G332" s="19" t="s">
        <v>706</v>
      </c>
      <c r="H332" s="19" t="s">
        <v>707</v>
      </c>
    </row>
    <row r="333" spans="1:8" ht="29.25" thickBot="1">
      <c r="A333" s="19">
        <v>2019</v>
      </c>
      <c r="B333" s="19" t="s">
        <v>424</v>
      </c>
      <c r="C333" s="19"/>
      <c r="D333" s="19" t="s">
        <v>45</v>
      </c>
      <c r="E333" s="19">
        <v>9309</v>
      </c>
      <c r="F333" s="19" t="s">
        <v>414</v>
      </c>
      <c r="G333" s="19" t="s">
        <v>708</v>
      </c>
      <c r="H333" s="19"/>
    </row>
    <row r="334" spans="1:8" ht="29.25" thickBot="1">
      <c r="A334" s="19">
        <v>2019</v>
      </c>
      <c r="B334" s="19" t="s">
        <v>424</v>
      </c>
      <c r="C334" s="19"/>
      <c r="D334" s="19" t="s">
        <v>45</v>
      </c>
      <c r="E334" s="19">
        <v>9310</v>
      </c>
      <c r="F334" s="19" t="s">
        <v>414</v>
      </c>
      <c r="G334" s="19" t="s">
        <v>709</v>
      </c>
      <c r="H334" s="19" t="s">
        <v>710</v>
      </c>
    </row>
    <row r="335" spans="1:8" ht="100.5" thickBot="1">
      <c r="A335" s="19">
        <v>2019</v>
      </c>
      <c r="B335" s="19" t="s">
        <v>424</v>
      </c>
      <c r="C335" s="19"/>
      <c r="D335" s="19" t="s">
        <v>45</v>
      </c>
      <c r="E335" s="19">
        <v>9312</v>
      </c>
      <c r="F335" s="19" t="s">
        <v>414</v>
      </c>
      <c r="G335" s="19" t="s">
        <v>711</v>
      </c>
      <c r="H335" s="19" t="s">
        <v>712</v>
      </c>
    </row>
    <row r="336" spans="1:8" ht="186" thickBot="1">
      <c r="A336" s="19">
        <v>2019</v>
      </c>
      <c r="B336" s="19" t="s">
        <v>424</v>
      </c>
      <c r="C336" s="19"/>
      <c r="D336" s="19" t="s">
        <v>45</v>
      </c>
      <c r="E336" s="19">
        <v>9314</v>
      </c>
      <c r="F336" s="19" t="s">
        <v>414</v>
      </c>
      <c r="G336" s="19" t="s">
        <v>713</v>
      </c>
      <c r="H336" s="19" t="s">
        <v>714</v>
      </c>
    </row>
    <row r="337" spans="1:8" ht="15.75" thickBot="1">
      <c r="A337" s="19">
        <v>2019</v>
      </c>
      <c r="B337" s="19" t="s">
        <v>424</v>
      </c>
      <c r="C337" s="19"/>
      <c r="D337" s="19" t="s">
        <v>45</v>
      </c>
      <c r="E337" s="19">
        <v>9315</v>
      </c>
      <c r="F337" s="19" t="s">
        <v>414</v>
      </c>
      <c r="G337" s="19" t="s">
        <v>715</v>
      </c>
      <c r="H337" s="19" t="s">
        <v>716</v>
      </c>
    </row>
    <row r="338" spans="1:8" ht="29.25" thickBot="1">
      <c r="A338" s="19">
        <v>2019</v>
      </c>
      <c r="B338" s="19" t="s">
        <v>424</v>
      </c>
      <c r="C338" s="19"/>
      <c r="D338" s="19" t="s">
        <v>45</v>
      </c>
      <c r="E338" s="19">
        <v>9318</v>
      </c>
      <c r="F338" s="19" t="s">
        <v>414</v>
      </c>
      <c r="G338" s="19" t="s">
        <v>717</v>
      </c>
      <c r="H338" s="19" t="s">
        <v>718</v>
      </c>
    </row>
    <row r="339" spans="1:8" ht="43.5" thickBot="1">
      <c r="A339" s="19">
        <v>2019</v>
      </c>
      <c r="B339" s="19" t="s">
        <v>424</v>
      </c>
      <c r="C339" s="19"/>
      <c r="D339" s="19" t="s">
        <v>45</v>
      </c>
      <c r="E339" s="19">
        <v>9320</v>
      </c>
      <c r="F339" s="19" t="s">
        <v>414</v>
      </c>
      <c r="G339" s="19" t="s">
        <v>719</v>
      </c>
      <c r="H339" s="19" t="s">
        <v>720</v>
      </c>
    </row>
    <row r="340" spans="1:8" ht="43.5" thickBot="1">
      <c r="A340" s="19">
        <v>2019</v>
      </c>
      <c r="B340" s="19" t="s">
        <v>424</v>
      </c>
      <c r="C340" s="19"/>
      <c r="D340" s="19" t="s">
        <v>45</v>
      </c>
      <c r="E340" s="19">
        <v>9321</v>
      </c>
      <c r="F340" s="19" t="s">
        <v>414</v>
      </c>
      <c r="G340" s="19" t="s">
        <v>721</v>
      </c>
      <c r="H340" s="19" t="s">
        <v>722</v>
      </c>
    </row>
    <row r="341" spans="1:8" ht="15.75" thickBot="1">
      <c r="A341" s="19">
        <v>2019</v>
      </c>
      <c r="B341" s="19" t="s">
        <v>424</v>
      </c>
      <c r="C341" s="19"/>
      <c r="D341" s="19" t="s">
        <v>45</v>
      </c>
      <c r="E341" s="19">
        <v>9322</v>
      </c>
      <c r="F341" s="19" t="s">
        <v>414</v>
      </c>
      <c r="G341" s="19" t="s">
        <v>723</v>
      </c>
      <c r="H341" s="19" t="s">
        <v>724</v>
      </c>
    </row>
    <row r="342" spans="1:8" ht="29.25" thickBot="1">
      <c r="A342" s="19">
        <v>2019</v>
      </c>
      <c r="B342" s="19" t="s">
        <v>424</v>
      </c>
      <c r="C342" s="19"/>
      <c r="D342" s="19" t="s">
        <v>45</v>
      </c>
      <c r="E342" s="19">
        <v>9323</v>
      </c>
      <c r="F342" s="19" t="s">
        <v>414</v>
      </c>
      <c r="G342" s="19" t="s">
        <v>725</v>
      </c>
      <c r="H342" s="19" t="s">
        <v>726</v>
      </c>
    </row>
    <row r="343" spans="1:8" ht="15.75" thickBot="1">
      <c r="A343" s="19">
        <v>2019</v>
      </c>
      <c r="B343" s="19" t="s">
        <v>424</v>
      </c>
      <c r="C343" s="19"/>
      <c r="D343" s="19" t="s">
        <v>45</v>
      </c>
      <c r="E343" s="19">
        <v>9341</v>
      </c>
      <c r="F343" s="19" t="s">
        <v>414</v>
      </c>
      <c r="G343" s="19" t="s">
        <v>727</v>
      </c>
      <c r="H343" s="19" t="s">
        <v>728</v>
      </c>
    </row>
    <row r="344" spans="1:8" ht="29.25" thickBot="1">
      <c r="A344" s="19">
        <v>2019</v>
      </c>
      <c r="B344" s="19" t="s">
        <v>424</v>
      </c>
      <c r="C344" s="19"/>
      <c r="D344" s="19" t="s">
        <v>45</v>
      </c>
      <c r="E344" s="19">
        <v>9342</v>
      </c>
      <c r="F344" s="19" t="s">
        <v>414</v>
      </c>
      <c r="G344" s="19" t="s">
        <v>729</v>
      </c>
      <c r="H344" s="19" t="s">
        <v>730</v>
      </c>
    </row>
    <row r="345" spans="1:8" ht="72" thickBot="1">
      <c r="A345" s="19">
        <v>2019</v>
      </c>
      <c r="B345" s="19" t="s">
        <v>424</v>
      </c>
      <c r="C345" s="19"/>
      <c r="D345" s="19" t="s">
        <v>45</v>
      </c>
      <c r="E345" s="19">
        <v>9345</v>
      </c>
      <c r="F345" s="19" t="s">
        <v>414</v>
      </c>
      <c r="G345" s="19" t="s">
        <v>731</v>
      </c>
      <c r="H345" s="19" t="s">
        <v>732</v>
      </c>
    </row>
    <row r="346" spans="1:8" ht="43.5" thickBot="1">
      <c r="A346" s="19">
        <v>2019</v>
      </c>
      <c r="B346" s="19" t="s">
        <v>424</v>
      </c>
      <c r="C346" s="19"/>
      <c r="D346" s="19" t="s">
        <v>45</v>
      </c>
      <c r="E346" s="19">
        <v>9346</v>
      </c>
      <c r="F346" s="19" t="s">
        <v>414</v>
      </c>
      <c r="G346" s="19" t="s">
        <v>733</v>
      </c>
      <c r="H346" s="19" t="s">
        <v>734</v>
      </c>
    </row>
    <row r="347" spans="1:8" ht="43.5" thickBot="1">
      <c r="A347" s="19">
        <v>2019</v>
      </c>
      <c r="B347" s="19" t="s">
        <v>424</v>
      </c>
      <c r="C347" s="19"/>
      <c r="D347" s="19" t="s">
        <v>45</v>
      </c>
      <c r="E347" s="19">
        <v>9347</v>
      </c>
      <c r="F347" s="19" t="s">
        <v>414</v>
      </c>
      <c r="G347" s="19" t="s">
        <v>735</v>
      </c>
      <c r="H347" s="19" t="s">
        <v>736</v>
      </c>
    </row>
    <row r="348" spans="1:8" ht="29.25" thickBot="1">
      <c r="A348" s="19">
        <v>2019</v>
      </c>
      <c r="B348" s="19" t="s">
        <v>424</v>
      </c>
      <c r="C348" s="19"/>
      <c r="D348" s="19" t="s">
        <v>45</v>
      </c>
      <c r="E348" s="19">
        <v>9348</v>
      </c>
      <c r="F348" s="19" t="s">
        <v>414</v>
      </c>
      <c r="G348" s="19" t="s">
        <v>737</v>
      </c>
      <c r="H348" s="19" t="s">
        <v>738</v>
      </c>
    </row>
    <row r="349" spans="1:8" ht="29.25" thickBot="1">
      <c r="A349" s="19">
        <v>2019</v>
      </c>
      <c r="B349" s="19" t="s">
        <v>424</v>
      </c>
      <c r="C349" s="19"/>
      <c r="D349" s="19" t="s">
        <v>45</v>
      </c>
      <c r="E349" s="19">
        <v>9349</v>
      </c>
      <c r="F349" s="19" t="s">
        <v>414</v>
      </c>
      <c r="G349" s="19" t="s">
        <v>739</v>
      </c>
      <c r="H349" s="19" t="s">
        <v>740</v>
      </c>
    </row>
    <row r="350" spans="1:8" ht="43.5" thickBot="1">
      <c r="A350" s="19">
        <v>2019</v>
      </c>
      <c r="B350" s="19" t="s">
        <v>424</v>
      </c>
      <c r="C350" s="19"/>
      <c r="D350" s="19" t="s">
        <v>45</v>
      </c>
      <c r="E350" s="19">
        <v>9358</v>
      </c>
      <c r="F350" s="19" t="s">
        <v>414</v>
      </c>
      <c r="G350" s="19" t="s">
        <v>741</v>
      </c>
      <c r="H350" s="19" t="s">
        <v>742</v>
      </c>
    </row>
    <row r="351" spans="1:8" ht="43.5" thickBot="1">
      <c r="A351" s="19">
        <v>2019</v>
      </c>
      <c r="B351" s="19" t="s">
        <v>424</v>
      </c>
      <c r="C351" s="19"/>
      <c r="D351" s="19" t="s">
        <v>45</v>
      </c>
      <c r="E351" s="19">
        <v>9359</v>
      </c>
      <c r="F351" s="19" t="s">
        <v>414</v>
      </c>
      <c r="G351" s="19" t="s">
        <v>743</v>
      </c>
      <c r="H351" s="19" t="s">
        <v>742</v>
      </c>
    </row>
    <row r="352" spans="1:8" ht="29.25" thickBot="1">
      <c r="A352" s="19">
        <v>2019</v>
      </c>
      <c r="B352" s="19" t="s">
        <v>424</v>
      </c>
      <c r="C352" s="19"/>
      <c r="D352" s="19" t="s">
        <v>45</v>
      </c>
      <c r="E352" s="19">
        <v>9360</v>
      </c>
      <c r="F352" s="19" t="s">
        <v>414</v>
      </c>
      <c r="G352" s="19" t="s">
        <v>744</v>
      </c>
      <c r="H352" s="19" t="s">
        <v>745</v>
      </c>
    </row>
    <row r="353" spans="1:8" ht="29.25" thickBot="1">
      <c r="A353" s="19">
        <v>2019</v>
      </c>
      <c r="B353" s="19" t="s">
        <v>424</v>
      </c>
      <c r="C353" s="19"/>
      <c r="D353" s="19" t="s">
        <v>45</v>
      </c>
      <c r="E353" s="19">
        <v>9361</v>
      </c>
      <c r="F353" s="19" t="s">
        <v>414</v>
      </c>
      <c r="G353" s="19" t="s">
        <v>746</v>
      </c>
      <c r="H353" s="19" t="s">
        <v>747</v>
      </c>
    </row>
    <row r="354" spans="1:8" ht="29.25" thickBot="1">
      <c r="A354" s="19">
        <v>2019</v>
      </c>
      <c r="B354" s="19" t="s">
        <v>424</v>
      </c>
      <c r="C354" s="19"/>
      <c r="D354" s="19" t="s">
        <v>45</v>
      </c>
      <c r="E354" s="19">
        <v>9362</v>
      </c>
      <c r="F354" s="19" t="s">
        <v>414</v>
      </c>
      <c r="G354" s="19" t="s">
        <v>748</v>
      </c>
      <c r="H354" s="19" t="s">
        <v>749</v>
      </c>
    </row>
    <row r="355" spans="1:8" ht="29.25" thickBot="1">
      <c r="A355" s="19">
        <v>2019</v>
      </c>
      <c r="B355" s="19" t="s">
        <v>424</v>
      </c>
      <c r="C355" s="19"/>
      <c r="D355" s="19" t="s">
        <v>45</v>
      </c>
      <c r="E355" s="19">
        <v>9363</v>
      </c>
      <c r="F355" s="19" t="s">
        <v>414</v>
      </c>
      <c r="G355" s="19" t="s">
        <v>750</v>
      </c>
      <c r="H355" s="19" t="s">
        <v>751</v>
      </c>
    </row>
    <row r="356" spans="1:8" ht="29.25" thickBot="1">
      <c r="A356" s="19">
        <v>2019</v>
      </c>
      <c r="B356" s="19" t="s">
        <v>424</v>
      </c>
      <c r="C356" s="19"/>
      <c r="D356" s="19" t="s">
        <v>45</v>
      </c>
      <c r="E356" s="19">
        <v>9364</v>
      </c>
      <c r="F356" s="19" t="s">
        <v>414</v>
      </c>
      <c r="G356" s="19" t="s">
        <v>752</v>
      </c>
      <c r="H356" s="19" t="s">
        <v>753</v>
      </c>
    </row>
    <row r="357" spans="1:8" ht="29.25" thickBot="1">
      <c r="A357" s="19">
        <v>2019</v>
      </c>
      <c r="B357" s="19" t="s">
        <v>424</v>
      </c>
      <c r="C357" s="19"/>
      <c r="D357" s="19" t="s">
        <v>45</v>
      </c>
      <c r="E357" s="19">
        <v>9365</v>
      </c>
      <c r="F357" s="19" t="s">
        <v>414</v>
      </c>
      <c r="G357" s="19" t="s">
        <v>754</v>
      </c>
      <c r="H357" s="19" t="s">
        <v>755</v>
      </c>
    </row>
    <row r="358" spans="1:8" ht="43.5" thickBot="1">
      <c r="A358" s="19">
        <v>2019</v>
      </c>
      <c r="B358" s="19" t="s">
        <v>424</v>
      </c>
      <c r="C358" s="19"/>
      <c r="D358" s="19" t="s">
        <v>45</v>
      </c>
      <c r="E358" s="19">
        <v>9366</v>
      </c>
      <c r="F358" s="19" t="s">
        <v>414</v>
      </c>
      <c r="G358" s="19" t="s">
        <v>756</v>
      </c>
      <c r="H358" s="19" t="s">
        <v>757</v>
      </c>
    </row>
    <row r="359" spans="1:8" ht="29.25" thickBot="1">
      <c r="A359" s="19">
        <v>2019</v>
      </c>
      <c r="B359" s="19" t="s">
        <v>424</v>
      </c>
      <c r="C359" s="19"/>
      <c r="D359" s="19" t="s">
        <v>45</v>
      </c>
      <c r="E359" s="19">
        <v>9367</v>
      </c>
      <c r="F359" s="19" t="s">
        <v>414</v>
      </c>
      <c r="G359" s="19" t="s">
        <v>758</v>
      </c>
      <c r="H359" s="19" t="s">
        <v>759</v>
      </c>
    </row>
    <row r="360" spans="1:8" ht="15.75" thickBot="1">
      <c r="A360" s="19">
        <v>2019</v>
      </c>
      <c r="B360" s="19" t="s">
        <v>424</v>
      </c>
      <c r="C360" s="19"/>
      <c r="D360" s="19" t="s">
        <v>45</v>
      </c>
      <c r="E360" s="19">
        <v>9368</v>
      </c>
      <c r="F360" s="19" t="s">
        <v>414</v>
      </c>
      <c r="G360" s="19" t="s">
        <v>760</v>
      </c>
      <c r="H360" s="19" t="s">
        <v>761</v>
      </c>
    </row>
    <row r="361" spans="1:8" ht="29.25" thickBot="1">
      <c r="A361" s="19">
        <v>2019</v>
      </c>
      <c r="B361" s="19" t="s">
        <v>424</v>
      </c>
      <c r="C361" s="19"/>
      <c r="D361" s="19" t="s">
        <v>45</v>
      </c>
      <c r="E361" s="19">
        <v>9370</v>
      </c>
      <c r="F361" s="19" t="s">
        <v>414</v>
      </c>
      <c r="G361" s="19" t="s">
        <v>762</v>
      </c>
      <c r="H361" s="19" t="s">
        <v>763</v>
      </c>
    </row>
    <row r="362" spans="1:8" ht="15.75" thickBot="1">
      <c r="A362" s="19">
        <v>2019</v>
      </c>
      <c r="B362" s="19" t="s">
        <v>424</v>
      </c>
      <c r="C362" s="19"/>
      <c r="D362" s="19" t="s">
        <v>45</v>
      </c>
      <c r="E362" s="19">
        <v>9371</v>
      </c>
      <c r="F362" s="19" t="s">
        <v>414</v>
      </c>
      <c r="G362" s="19" t="s">
        <v>764</v>
      </c>
      <c r="H362" s="19" t="s">
        <v>765</v>
      </c>
    </row>
    <row r="363" spans="1:8" ht="29.25" thickBot="1">
      <c r="A363" s="19">
        <v>2019</v>
      </c>
      <c r="B363" s="19" t="s">
        <v>424</v>
      </c>
      <c r="C363" s="19"/>
      <c r="D363" s="19" t="s">
        <v>45</v>
      </c>
      <c r="E363" s="19">
        <v>9372</v>
      </c>
      <c r="F363" s="19" t="s">
        <v>414</v>
      </c>
      <c r="G363" s="19" t="s">
        <v>766</v>
      </c>
      <c r="H363" s="19" t="s">
        <v>767</v>
      </c>
    </row>
    <row r="364" spans="1:8" ht="15.75" thickBot="1">
      <c r="A364" s="19">
        <v>2019</v>
      </c>
      <c r="B364" s="19" t="s">
        <v>424</v>
      </c>
      <c r="C364" s="19"/>
      <c r="D364" s="19" t="s">
        <v>45</v>
      </c>
      <c r="E364" s="19">
        <v>9373</v>
      </c>
      <c r="F364" s="19" t="s">
        <v>414</v>
      </c>
      <c r="G364" s="19" t="s">
        <v>768</v>
      </c>
      <c r="H364" s="19" t="s">
        <v>769</v>
      </c>
    </row>
    <row r="365" spans="1:8" ht="15.75" thickBot="1">
      <c r="A365" s="19">
        <v>2019</v>
      </c>
      <c r="B365" s="19" t="s">
        <v>424</v>
      </c>
      <c r="C365" s="19"/>
      <c r="D365" s="19" t="s">
        <v>45</v>
      </c>
      <c r="E365" s="19">
        <v>9374</v>
      </c>
      <c r="F365" s="19" t="s">
        <v>414</v>
      </c>
      <c r="G365" s="19" t="s">
        <v>770</v>
      </c>
      <c r="H365" s="19" t="s">
        <v>771</v>
      </c>
    </row>
    <row r="366" spans="1:8" ht="29.25" thickBot="1">
      <c r="A366" s="19">
        <v>2019</v>
      </c>
      <c r="B366" s="19" t="s">
        <v>424</v>
      </c>
      <c r="C366" s="19"/>
      <c r="D366" s="19" t="s">
        <v>45</v>
      </c>
      <c r="E366" s="19">
        <v>9375</v>
      </c>
      <c r="F366" s="19" t="s">
        <v>414</v>
      </c>
      <c r="G366" s="19" t="s">
        <v>772</v>
      </c>
      <c r="H366" s="19" t="s">
        <v>773</v>
      </c>
    </row>
    <row r="367" spans="1:8" ht="29.25" thickBot="1">
      <c r="A367" s="19">
        <v>2019</v>
      </c>
      <c r="B367" s="19" t="s">
        <v>424</v>
      </c>
      <c r="C367" s="19"/>
      <c r="D367" s="19" t="s">
        <v>45</v>
      </c>
      <c r="E367" s="19">
        <v>9376</v>
      </c>
      <c r="F367" s="19" t="s">
        <v>414</v>
      </c>
      <c r="G367" s="19" t="s">
        <v>774</v>
      </c>
      <c r="H367" s="19" t="s">
        <v>775</v>
      </c>
    </row>
    <row r="368" spans="1:8" ht="29.25" thickBot="1">
      <c r="A368" s="19">
        <v>2019</v>
      </c>
      <c r="B368" s="19" t="s">
        <v>424</v>
      </c>
      <c r="C368" s="19"/>
      <c r="D368" s="19" t="s">
        <v>45</v>
      </c>
      <c r="E368" s="19">
        <v>9377</v>
      </c>
      <c r="F368" s="19" t="s">
        <v>414</v>
      </c>
      <c r="G368" s="19" t="s">
        <v>776</v>
      </c>
      <c r="H368" s="19" t="s">
        <v>777</v>
      </c>
    </row>
    <row r="369" spans="1:8" ht="29.25" thickBot="1">
      <c r="A369" s="19">
        <v>2019</v>
      </c>
      <c r="B369" s="19" t="s">
        <v>424</v>
      </c>
      <c r="C369" s="19"/>
      <c r="D369" s="19" t="s">
        <v>45</v>
      </c>
      <c r="E369" s="19">
        <v>9378</v>
      </c>
      <c r="F369" s="19" t="s">
        <v>414</v>
      </c>
      <c r="G369" s="19" t="s">
        <v>778</v>
      </c>
      <c r="H369" s="19" t="s">
        <v>779</v>
      </c>
    </row>
    <row r="370" spans="1:8" ht="57.75" thickBot="1">
      <c r="A370" s="19">
        <v>2019</v>
      </c>
      <c r="B370" s="19" t="s">
        <v>424</v>
      </c>
      <c r="C370" s="19"/>
      <c r="D370" s="19" t="s">
        <v>45</v>
      </c>
      <c r="E370" s="19">
        <v>9399</v>
      </c>
      <c r="F370" s="19" t="s">
        <v>414</v>
      </c>
      <c r="G370" s="19" t="s">
        <v>780</v>
      </c>
      <c r="H370" s="19" t="s">
        <v>781</v>
      </c>
    </row>
    <row r="371" spans="1:8" ht="143.25" thickBot="1">
      <c r="A371" s="19">
        <v>2019</v>
      </c>
      <c r="B371" s="19" t="s">
        <v>424</v>
      </c>
      <c r="C371" s="19"/>
      <c r="D371" s="19" t="s">
        <v>45</v>
      </c>
      <c r="E371" s="19">
        <v>9400</v>
      </c>
      <c r="F371" s="19" t="s">
        <v>414</v>
      </c>
      <c r="G371" s="19" t="s">
        <v>782</v>
      </c>
      <c r="H371" s="19" t="s">
        <v>783</v>
      </c>
    </row>
    <row r="372" spans="1:8" ht="29.25" thickBot="1">
      <c r="A372" s="19">
        <v>2019</v>
      </c>
      <c r="B372" s="19" t="s">
        <v>424</v>
      </c>
      <c r="C372" s="19"/>
      <c r="D372" s="19" t="s">
        <v>45</v>
      </c>
      <c r="E372" s="19">
        <v>9405</v>
      </c>
      <c r="F372" s="19" t="s">
        <v>414</v>
      </c>
      <c r="G372" s="19" t="s">
        <v>784</v>
      </c>
      <c r="H372" s="19" t="s">
        <v>785</v>
      </c>
    </row>
    <row r="373" spans="1:8" ht="57.75" thickBot="1">
      <c r="A373" s="19">
        <v>2019</v>
      </c>
      <c r="B373" s="19" t="s">
        <v>424</v>
      </c>
      <c r="C373" s="19"/>
      <c r="D373" s="19" t="s">
        <v>45</v>
      </c>
      <c r="E373" s="19">
        <v>9410</v>
      </c>
      <c r="F373" s="19" t="s">
        <v>414</v>
      </c>
      <c r="G373" s="19" t="s">
        <v>786</v>
      </c>
      <c r="H373" s="19" t="s">
        <v>787</v>
      </c>
    </row>
    <row r="374" spans="1:8" ht="43.5" thickBot="1">
      <c r="A374" s="19">
        <v>2019</v>
      </c>
      <c r="B374" s="19" t="s">
        <v>424</v>
      </c>
      <c r="C374" s="19"/>
      <c r="D374" s="19" t="s">
        <v>45</v>
      </c>
      <c r="E374" s="19">
        <v>9411</v>
      </c>
      <c r="F374" s="19" t="s">
        <v>414</v>
      </c>
      <c r="G374" s="19" t="s">
        <v>788</v>
      </c>
      <c r="H374" s="19" t="s">
        <v>789</v>
      </c>
    </row>
    <row r="375" spans="1:8" ht="15.75" thickBot="1">
      <c r="A375" s="19">
        <v>2019</v>
      </c>
      <c r="B375" s="19" t="s">
        <v>424</v>
      </c>
      <c r="C375" s="19"/>
      <c r="D375" s="19" t="s">
        <v>45</v>
      </c>
      <c r="E375" s="19">
        <v>9415</v>
      </c>
      <c r="F375" s="19" t="s">
        <v>414</v>
      </c>
      <c r="G375" s="19" t="s">
        <v>790</v>
      </c>
      <c r="H375" s="19" t="s">
        <v>791</v>
      </c>
    </row>
    <row r="376" spans="1:8" ht="72" thickBot="1">
      <c r="A376" s="19">
        <v>2019</v>
      </c>
      <c r="B376" s="19" t="s">
        <v>424</v>
      </c>
      <c r="C376" s="19"/>
      <c r="D376" s="19" t="s">
        <v>45</v>
      </c>
      <c r="E376" s="19">
        <v>9416</v>
      </c>
      <c r="F376" s="19" t="s">
        <v>414</v>
      </c>
      <c r="G376" s="19" t="s">
        <v>792</v>
      </c>
      <c r="H376" s="19" t="s">
        <v>793</v>
      </c>
    </row>
    <row r="377" spans="1:8" ht="72" thickBot="1">
      <c r="A377" s="19">
        <v>2019</v>
      </c>
      <c r="B377" s="19" t="s">
        <v>424</v>
      </c>
      <c r="C377" s="19"/>
      <c r="D377" s="19" t="s">
        <v>45</v>
      </c>
      <c r="E377" s="19">
        <v>9417</v>
      </c>
      <c r="F377" s="19" t="s">
        <v>414</v>
      </c>
      <c r="G377" s="19" t="s">
        <v>794</v>
      </c>
      <c r="H377" s="19" t="s">
        <v>795</v>
      </c>
    </row>
    <row r="378" spans="1:8" ht="57.75" thickBot="1">
      <c r="A378" s="19">
        <v>2019</v>
      </c>
      <c r="B378" s="19" t="s">
        <v>424</v>
      </c>
      <c r="C378" s="19"/>
      <c r="D378" s="19" t="s">
        <v>45</v>
      </c>
      <c r="E378" s="19">
        <v>9418</v>
      </c>
      <c r="F378" s="19" t="s">
        <v>414</v>
      </c>
      <c r="G378" s="19" t="s">
        <v>796</v>
      </c>
      <c r="H378" s="19" t="s">
        <v>797</v>
      </c>
    </row>
    <row r="379" spans="1:8" ht="72" thickBot="1">
      <c r="A379" s="19">
        <v>2019</v>
      </c>
      <c r="B379" s="19" t="s">
        <v>424</v>
      </c>
      <c r="C379" s="19"/>
      <c r="D379" s="19" t="s">
        <v>45</v>
      </c>
      <c r="E379" s="19">
        <v>9419</v>
      </c>
      <c r="F379" s="19" t="s">
        <v>414</v>
      </c>
      <c r="G379" s="19" t="s">
        <v>798</v>
      </c>
      <c r="H379" s="19" t="s">
        <v>799</v>
      </c>
    </row>
    <row r="380" spans="1:8" ht="57.75" thickBot="1">
      <c r="A380" s="19">
        <v>2019</v>
      </c>
      <c r="B380" s="19" t="s">
        <v>424</v>
      </c>
      <c r="C380" s="19"/>
      <c r="D380" s="19" t="s">
        <v>45</v>
      </c>
      <c r="E380" s="19">
        <v>9420</v>
      </c>
      <c r="F380" s="19" t="s">
        <v>414</v>
      </c>
      <c r="G380" s="19" t="s">
        <v>800</v>
      </c>
      <c r="H380" s="19" t="s">
        <v>801</v>
      </c>
    </row>
    <row r="381" spans="1:8" ht="57.75" thickBot="1">
      <c r="A381" s="19">
        <v>2019</v>
      </c>
      <c r="B381" s="19" t="s">
        <v>424</v>
      </c>
      <c r="C381" s="19"/>
      <c r="D381" s="19" t="s">
        <v>45</v>
      </c>
      <c r="E381" s="19">
        <v>9421</v>
      </c>
      <c r="F381" s="19" t="s">
        <v>414</v>
      </c>
      <c r="G381" s="19" t="s">
        <v>802</v>
      </c>
      <c r="H381" s="19" t="s">
        <v>803</v>
      </c>
    </row>
    <row r="382" spans="1:8" ht="43.5" thickBot="1">
      <c r="A382" s="19">
        <v>2019</v>
      </c>
      <c r="B382" s="19" t="s">
        <v>424</v>
      </c>
      <c r="C382" s="19"/>
      <c r="D382" s="19" t="s">
        <v>45</v>
      </c>
      <c r="E382" s="19">
        <v>9422</v>
      </c>
      <c r="F382" s="19" t="s">
        <v>414</v>
      </c>
      <c r="G382" s="19" t="s">
        <v>804</v>
      </c>
      <c r="H382" s="19" t="s">
        <v>805</v>
      </c>
    </row>
    <row r="383" spans="1:8" ht="43.5" thickBot="1">
      <c r="A383" s="19">
        <v>2019</v>
      </c>
      <c r="B383" s="19" t="s">
        <v>424</v>
      </c>
      <c r="C383" s="19"/>
      <c r="D383" s="19" t="s">
        <v>45</v>
      </c>
      <c r="E383" s="19">
        <v>9423</v>
      </c>
      <c r="F383" s="19" t="s">
        <v>414</v>
      </c>
      <c r="G383" s="19" t="s">
        <v>806</v>
      </c>
      <c r="H383" s="19" t="s">
        <v>807</v>
      </c>
    </row>
    <row r="384" spans="1:8" ht="43.5" thickBot="1">
      <c r="A384" s="19">
        <v>2019</v>
      </c>
      <c r="B384" s="19" t="s">
        <v>424</v>
      </c>
      <c r="C384" s="19"/>
      <c r="D384" s="19" t="s">
        <v>45</v>
      </c>
      <c r="E384" s="19">
        <v>9450</v>
      </c>
      <c r="F384" s="19" t="s">
        <v>414</v>
      </c>
      <c r="G384" s="19" t="s">
        <v>808</v>
      </c>
      <c r="H384" s="19" t="s">
        <v>809</v>
      </c>
    </row>
    <row r="385" spans="1:8" ht="57.75" thickBot="1">
      <c r="A385" s="19">
        <v>2019</v>
      </c>
      <c r="B385" s="19" t="s">
        <v>424</v>
      </c>
      <c r="C385" s="19"/>
      <c r="D385" s="19" t="s">
        <v>45</v>
      </c>
      <c r="E385" s="19">
        <v>9451</v>
      </c>
      <c r="F385" s="19" t="s">
        <v>414</v>
      </c>
      <c r="G385" s="19" t="s">
        <v>810</v>
      </c>
      <c r="H385" s="19" t="s">
        <v>811</v>
      </c>
    </row>
    <row r="386" spans="1:8" ht="29.25" thickBot="1">
      <c r="A386" s="19">
        <v>2019</v>
      </c>
      <c r="B386" s="19" t="s">
        <v>424</v>
      </c>
      <c r="C386" s="19"/>
      <c r="D386" s="19" t="s">
        <v>45</v>
      </c>
      <c r="E386" s="19">
        <v>9452</v>
      </c>
      <c r="F386" s="19" t="s">
        <v>414</v>
      </c>
      <c r="G386" s="19" t="s">
        <v>812</v>
      </c>
      <c r="H386" s="19" t="s">
        <v>813</v>
      </c>
    </row>
    <row r="387" spans="1:8" ht="15.75" thickBot="1">
      <c r="A387" s="19">
        <v>2019</v>
      </c>
      <c r="B387" s="19" t="s">
        <v>424</v>
      </c>
      <c r="C387" s="19"/>
      <c r="D387" s="19" t="s">
        <v>45</v>
      </c>
      <c r="E387" s="19">
        <v>9460</v>
      </c>
      <c r="F387" s="19" t="s">
        <v>414</v>
      </c>
      <c r="G387" s="19" t="s">
        <v>814</v>
      </c>
      <c r="H387" s="19" t="s">
        <v>815</v>
      </c>
    </row>
    <row r="388" spans="1:8" ht="29.25" thickBot="1">
      <c r="A388" s="19">
        <v>2019</v>
      </c>
      <c r="B388" s="19" t="s">
        <v>424</v>
      </c>
      <c r="C388" s="19"/>
      <c r="D388" s="19" t="s">
        <v>45</v>
      </c>
      <c r="E388" s="19">
        <v>9461</v>
      </c>
      <c r="F388" s="19" t="s">
        <v>414</v>
      </c>
      <c r="G388" s="19" t="s">
        <v>816</v>
      </c>
      <c r="H388" s="19" t="s">
        <v>817</v>
      </c>
    </row>
    <row r="389" spans="1:8" ht="15.75" thickBot="1">
      <c r="A389" s="19">
        <v>2019</v>
      </c>
      <c r="B389" s="19" t="s">
        <v>424</v>
      </c>
      <c r="C389" s="19"/>
      <c r="D389" s="19" t="s">
        <v>45</v>
      </c>
      <c r="E389" s="19">
        <v>9464</v>
      </c>
      <c r="F389" s="19" t="s">
        <v>414</v>
      </c>
      <c r="G389" s="19" t="s">
        <v>818</v>
      </c>
      <c r="H389" s="19" t="s">
        <v>819</v>
      </c>
    </row>
    <row r="390" spans="1:8" ht="15.75" thickBot="1">
      <c r="A390" s="19">
        <v>2019</v>
      </c>
      <c r="B390" s="19" t="s">
        <v>424</v>
      </c>
      <c r="C390" s="19"/>
      <c r="D390" s="19" t="s">
        <v>45</v>
      </c>
      <c r="E390" s="19">
        <v>9465</v>
      </c>
      <c r="F390" s="19" t="s">
        <v>414</v>
      </c>
      <c r="G390" s="19" t="s">
        <v>820</v>
      </c>
      <c r="H390" s="19" t="s">
        <v>819</v>
      </c>
    </row>
    <row r="391" spans="1:8" ht="15.75" thickBot="1">
      <c r="A391" s="19">
        <v>2019</v>
      </c>
      <c r="B391" s="19" t="s">
        <v>424</v>
      </c>
      <c r="C391" s="19"/>
      <c r="D391" s="19" t="s">
        <v>45</v>
      </c>
      <c r="E391" s="19">
        <v>9466</v>
      </c>
      <c r="F391" s="19" t="s">
        <v>414</v>
      </c>
      <c r="G391" s="19" t="s">
        <v>821</v>
      </c>
      <c r="H391" s="19" t="s">
        <v>819</v>
      </c>
    </row>
    <row r="392" spans="1:8" ht="15.75" thickBot="1">
      <c r="A392" s="19">
        <v>2019</v>
      </c>
      <c r="B392" s="19" t="s">
        <v>424</v>
      </c>
      <c r="C392" s="19"/>
      <c r="D392" s="19" t="s">
        <v>45</v>
      </c>
      <c r="E392" s="19">
        <v>9467</v>
      </c>
      <c r="F392" s="19" t="s">
        <v>414</v>
      </c>
      <c r="G392" s="19" t="s">
        <v>822</v>
      </c>
      <c r="H392" s="19" t="s">
        <v>823</v>
      </c>
    </row>
    <row r="393" spans="1:8" ht="15.75" thickBot="1">
      <c r="A393" s="19">
        <v>2019</v>
      </c>
      <c r="B393" s="19" t="s">
        <v>424</v>
      </c>
      <c r="C393" s="19"/>
      <c r="D393" s="19" t="s">
        <v>45</v>
      </c>
      <c r="E393" s="19">
        <v>9468</v>
      </c>
      <c r="F393" s="19" t="s">
        <v>414</v>
      </c>
      <c r="G393" s="19" t="s">
        <v>824</v>
      </c>
      <c r="H393" s="19" t="s">
        <v>819</v>
      </c>
    </row>
    <row r="394" spans="1:8" ht="15.75" thickBot="1">
      <c r="A394" s="19">
        <v>2019</v>
      </c>
      <c r="B394" s="19" t="s">
        <v>424</v>
      </c>
      <c r="C394" s="19"/>
      <c r="D394" s="19" t="s">
        <v>45</v>
      </c>
      <c r="E394" s="19">
        <v>9469</v>
      </c>
      <c r="F394" s="19" t="s">
        <v>414</v>
      </c>
      <c r="G394" s="19" t="s">
        <v>825</v>
      </c>
      <c r="H394" s="19" t="s">
        <v>823</v>
      </c>
    </row>
    <row r="395" spans="1:8" ht="15.75" thickBot="1">
      <c r="A395" s="19">
        <v>2019</v>
      </c>
      <c r="B395" s="19" t="s">
        <v>424</v>
      </c>
      <c r="C395" s="19"/>
      <c r="D395" s="19" t="s">
        <v>45</v>
      </c>
      <c r="E395" s="19">
        <v>9470</v>
      </c>
      <c r="F395" s="19" t="s">
        <v>414</v>
      </c>
      <c r="G395" s="19" t="s">
        <v>826</v>
      </c>
      <c r="H395" s="19" t="s">
        <v>819</v>
      </c>
    </row>
    <row r="396" spans="1:8" ht="15.75" thickBot="1">
      <c r="A396" s="19">
        <v>2019</v>
      </c>
      <c r="B396" s="19" t="s">
        <v>424</v>
      </c>
      <c r="C396" s="19"/>
      <c r="D396" s="19" t="s">
        <v>45</v>
      </c>
      <c r="E396" s="19">
        <v>9471</v>
      </c>
      <c r="F396" s="19" t="s">
        <v>414</v>
      </c>
      <c r="G396" s="19" t="s">
        <v>827</v>
      </c>
      <c r="H396" s="19" t="s">
        <v>819</v>
      </c>
    </row>
    <row r="397" spans="1:8" ht="15.75" thickBot="1">
      <c r="A397" s="19">
        <v>2019</v>
      </c>
      <c r="B397" s="19" t="s">
        <v>424</v>
      </c>
      <c r="C397" s="19"/>
      <c r="D397" s="19" t="s">
        <v>45</v>
      </c>
      <c r="E397" s="19">
        <v>9472</v>
      </c>
      <c r="F397" s="19" t="s">
        <v>414</v>
      </c>
      <c r="G397" s="19" t="s">
        <v>828</v>
      </c>
      <c r="H397" s="19" t="s">
        <v>823</v>
      </c>
    </row>
    <row r="398" spans="1:8" ht="29.25" thickBot="1">
      <c r="A398" s="19">
        <v>2019</v>
      </c>
      <c r="B398" s="19" t="s">
        <v>424</v>
      </c>
      <c r="C398" s="19"/>
      <c r="D398" s="19" t="s">
        <v>45</v>
      </c>
      <c r="E398" s="19">
        <v>9473</v>
      </c>
      <c r="F398" s="19" t="s">
        <v>414</v>
      </c>
      <c r="G398" s="19" t="s">
        <v>829</v>
      </c>
      <c r="H398" s="19" t="s">
        <v>819</v>
      </c>
    </row>
    <row r="399" spans="1:8" ht="29.25" thickBot="1">
      <c r="A399" s="19">
        <v>2019</v>
      </c>
      <c r="B399" s="19" t="s">
        <v>424</v>
      </c>
      <c r="C399" s="19"/>
      <c r="D399" s="19" t="s">
        <v>45</v>
      </c>
      <c r="E399" s="19">
        <v>9475</v>
      </c>
      <c r="F399" s="19" t="s">
        <v>414</v>
      </c>
      <c r="G399" s="19" t="s">
        <v>830</v>
      </c>
      <c r="H399" s="19" t="s">
        <v>819</v>
      </c>
    </row>
    <row r="400" spans="1:8" ht="29.25" thickBot="1">
      <c r="A400" s="19">
        <v>2019</v>
      </c>
      <c r="B400" s="19" t="s">
        <v>424</v>
      </c>
      <c r="C400" s="19"/>
      <c r="D400" s="19" t="s">
        <v>45</v>
      </c>
      <c r="E400" s="19">
        <v>9478</v>
      </c>
      <c r="F400" s="19" t="s">
        <v>414</v>
      </c>
      <c r="G400" s="19" t="s">
        <v>831</v>
      </c>
      <c r="H400" s="19" t="s">
        <v>823</v>
      </c>
    </row>
    <row r="401" spans="1:8" ht="29.25" thickBot="1">
      <c r="A401" s="19">
        <v>2019</v>
      </c>
      <c r="B401" s="19" t="s">
        <v>424</v>
      </c>
      <c r="C401" s="19"/>
      <c r="D401" s="19" t="s">
        <v>45</v>
      </c>
      <c r="E401" s="19">
        <v>9479</v>
      </c>
      <c r="F401" s="19" t="s">
        <v>414</v>
      </c>
      <c r="G401" s="19" t="s">
        <v>832</v>
      </c>
      <c r="H401" s="19" t="s">
        <v>823</v>
      </c>
    </row>
    <row r="402" spans="1:8" ht="29.25" thickBot="1">
      <c r="A402" s="19">
        <v>2019</v>
      </c>
      <c r="B402" s="19" t="s">
        <v>424</v>
      </c>
      <c r="C402" s="19"/>
      <c r="D402" s="19" t="s">
        <v>45</v>
      </c>
      <c r="E402" s="19">
        <v>9480</v>
      </c>
      <c r="F402" s="19" t="s">
        <v>414</v>
      </c>
      <c r="G402" s="19" t="s">
        <v>833</v>
      </c>
      <c r="H402" s="19" t="s">
        <v>823</v>
      </c>
    </row>
    <row r="403" spans="1:8" ht="29.25" thickBot="1">
      <c r="A403" s="19">
        <v>2019</v>
      </c>
      <c r="B403" s="19" t="s">
        <v>424</v>
      </c>
      <c r="C403" s="19"/>
      <c r="D403" s="19" t="s">
        <v>45</v>
      </c>
      <c r="E403" s="19">
        <v>9481</v>
      </c>
      <c r="F403" s="19" t="s">
        <v>414</v>
      </c>
      <c r="G403" s="19" t="s">
        <v>834</v>
      </c>
      <c r="H403" s="19" t="s">
        <v>819</v>
      </c>
    </row>
    <row r="404" spans="1:8" ht="29.25" thickBot="1">
      <c r="A404" s="19">
        <v>2019</v>
      </c>
      <c r="B404" s="19" t="s">
        <v>424</v>
      </c>
      <c r="C404" s="19"/>
      <c r="D404" s="19" t="s">
        <v>45</v>
      </c>
      <c r="E404" s="19">
        <v>9482</v>
      </c>
      <c r="F404" s="19" t="s">
        <v>414</v>
      </c>
      <c r="G404" s="19" t="s">
        <v>835</v>
      </c>
      <c r="H404" s="19" t="s">
        <v>819</v>
      </c>
    </row>
    <row r="405" spans="1:8" ht="29.25" thickBot="1">
      <c r="A405" s="19">
        <v>2019</v>
      </c>
      <c r="B405" s="19" t="s">
        <v>424</v>
      </c>
      <c r="C405" s="19"/>
      <c r="D405" s="19" t="s">
        <v>45</v>
      </c>
      <c r="E405" s="19">
        <v>9483</v>
      </c>
      <c r="F405" s="19" t="s">
        <v>414</v>
      </c>
      <c r="G405" s="19" t="s">
        <v>836</v>
      </c>
      <c r="H405" s="19" t="s">
        <v>819</v>
      </c>
    </row>
    <row r="406" spans="1:8" ht="29.25" thickBot="1">
      <c r="A406" s="19">
        <v>2019</v>
      </c>
      <c r="B406" s="19" t="s">
        <v>424</v>
      </c>
      <c r="C406" s="19"/>
      <c r="D406" s="19" t="s">
        <v>45</v>
      </c>
      <c r="E406" s="19">
        <v>9484</v>
      </c>
      <c r="F406" s="19" t="s">
        <v>414</v>
      </c>
      <c r="G406" s="19" t="s">
        <v>837</v>
      </c>
      <c r="H406" s="19" t="s">
        <v>838</v>
      </c>
    </row>
    <row r="407" spans="1:8" ht="29.25" thickBot="1">
      <c r="A407" s="19">
        <v>2019</v>
      </c>
      <c r="B407" s="19" t="s">
        <v>424</v>
      </c>
      <c r="C407" s="19"/>
      <c r="D407" s="19" t="s">
        <v>45</v>
      </c>
      <c r="E407" s="19">
        <v>9485</v>
      </c>
      <c r="F407" s="19" t="s">
        <v>414</v>
      </c>
      <c r="G407" s="19" t="s">
        <v>839</v>
      </c>
      <c r="H407" s="19" t="s">
        <v>840</v>
      </c>
    </row>
    <row r="408" spans="1:8" ht="29.25" thickBot="1">
      <c r="A408" s="19">
        <v>2019</v>
      </c>
      <c r="B408" s="19" t="s">
        <v>424</v>
      </c>
      <c r="C408" s="19"/>
      <c r="D408" s="19" t="s">
        <v>45</v>
      </c>
      <c r="E408" s="19">
        <v>9486</v>
      </c>
      <c r="F408" s="19" t="s">
        <v>414</v>
      </c>
      <c r="G408" s="19" t="s">
        <v>841</v>
      </c>
      <c r="H408" s="19" t="s">
        <v>842</v>
      </c>
    </row>
    <row r="409" spans="1:8" ht="43.5" thickBot="1">
      <c r="A409" s="19">
        <v>2019</v>
      </c>
      <c r="B409" s="19" t="s">
        <v>424</v>
      </c>
      <c r="C409" s="19"/>
      <c r="D409" s="19" t="s">
        <v>45</v>
      </c>
      <c r="E409" s="19">
        <v>9487</v>
      </c>
      <c r="F409" s="19" t="s">
        <v>414</v>
      </c>
      <c r="G409" s="19" t="s">
        <v>843</v>
      </c>
      <c r="H409" s="19" t="s">
        <v>844</v>
      </c>
    </row>
    <row r="410" spans="1:8" ht="15.75" thickBot="1">
      <c r="A410" s="19">
        <v>2019</v>
      </c>
      <c r="B410" s="19" t="s">
        <v>424</v>
      </c>
      <c r="C410" s="19"/>
      <c r="D410" s="19" t="s">
        <v>45</v>
      </c>
      <c r="E410" s="19">
        <v>9500</v>
      </c>
      <c r="F410" s="19" t="s">
        <v>414</v>
      </c>
      <c r="G410" s="19" t="s">
        <v>845</v>
      </c>
      <c r="H410" s="19" t="s">
        <v>846</v>
      </c>
    </row>
    <row r="411" spans="1:8" ht="43.5" thickBot="1">
      <c r="A411" s="19">
        <v>2019</v>
      </c>
      <c r="B411" s="19" t="s">
        <v>424</v>
      </c>
      <c r="C411" s="19"/>
      <c r="D411" s="19" t="s">
        <v>45</v>
      </c>
      <c r="E411" s="19">
        <v>9501</v>
      </c>
      <c r="F411" s="19" t="s">
        <v>414</v>
      </c>
      <c r="G411" s="19" t="s">
        <v>847</v>
      </c>
      <c r="H411" s="19" t="s">
        <v>848</v>
      </c>
    </row>
    <row r="412" spans="1:8" ht="29.25" thickBot="1">
      <c r="A412" s="19">
        <v>2019</v>
      </c>
      <c r="B412" s="19" t="s">
        <v>424</v>
      </c>
      <c r="C412" s="19"/>
      <c r="D412" s="19" t="s">
        <v>45</v>
      </c>
      <c r="E412" s="19">
        <v>9502</v>
      </c>
      <c r="F412" s="19" t="s">
        <v>414</v>
      </c>
      <c r="G412" s="19" t="s">
        <v>849</v>
      </c>
      <c r="H412" s="19" t="s">
        <v>850</v>
      </c>
    </row>
    <row r="413" spans="1:8" ht="15.75" thickBot="1">
      <c r="A413" s="19">
        <v>2019</v>
      </c>
      <c r="B413" s="19" t="s">
        <v>424</v>
      </c>
      <c r="C413" s="19"/>
      <c r="D413" s="19" t="s">
        <v>45</v>
      </c>
      <c r="E413" s="19">
        <v>9504</v>
      </c>
      <c r="F413" s="19" t="s">
        <v>414</v>
      </c>
      <c r="G413" s="19" t="s">
        <v>851</v>
      </c>
      <c r="H413" s="19" t="s">
        <v>852</v>
      </c>
    </row>
    <row r="414" spans="1:8" ht="43.5" thickBot="1">
      <c r="A414" s="19">
        <v>2019</v>
      </c>
      <c r="B414" s="19" t="s">
        <v>424</v>
      </c>
      <c r="C414" s="19"/>
      <c r="D414" s="19" t="s">
        <v>45</v>
      </c>
      <c r="E414" s="19">
        <v>9505</v>
      </c>
      <c r="F414" s="19" t="s">
        <v>414</v>
      </c>
      <c r="G414" s="19" t="s">
        <v>853</v>
      </c>
      <c r="H414" s="19" t="s">
        <v>854</v>
      </c>
    </row>
    <row r="415" spans="1:8" ht="72" thickBot="1">
      <c r="A415" s="19">
        <v>2019</v>
      </c>
      <c r="B415" s="19" t="s">
        <v>424</v>
      </c>
      <c r="C415" s="19"/>
      <c r="D415" s="19" t="s">
        <v>45</v>
      </c>
      <c r="E415" s="19">
        <v>9506</v>
      </c>
      <c r="F415" s="19" t="s">
        <v>414</v>
      </c>
      <c r="G415" s="19" t="s">
        <v>855</v>
      </c>
      <c r="H415" s="19" t="s">
        <v>856</v>
      </c>
    </row>
    <row r="416" spans="1:8" ht="57.75" thickBot="1">
      <c r="A416" s="19">
        <v>2019</v>
      </c>
      <c r="B416" s="19" t="s">
        <v>424</v>
      </c>
      <c r="C416" s="19"/>
      <c r="D416" s="19" t="s">
        <v>45</v>
      </c>
      <c r="E416" s="19">
        <v>9507</v>
      </c>
      <c r="F416" s="19" t="s">
        <v>414</v>
      </c>
      <c r="G416" s="19" t="s">
        <v>857</v>
      </c>
      <c r="H416" s="19" t="s">
        <v>858</v>
      </c>
    </row>
    <row r="417" spans="1:8" ht="43.5" thickBot="1">
      <c r="A417" s="19">
        <v>2019</v>
      </c>
      <c r="B417" s="19" t="s">
        <v>424</v>
      </c>
      <c r="C417" s="19"/>
      <c r="D417" s="19" t="s">
        <v>45</v>
      </c>
      <c r="E417" s="19">
        <v>9508</v>
      </c>
      <c r="F417" s="19" t="s">
        <v>414</v>
      </c>
      <c r="G417" s="19" t="s">
        <v>859</v>
      </c>
      <c r="H417" s="19" t="s">
        <v>860</v>
      </c>
    </row>
    <row r="418" spans="1:8" ht="86.25" thickBot="1">
      <c r="A418" s="19">
        <v>2019</v>
      </c>
      <c r="B418" s="19" t="s">
        <v>861</v>
      </c>
      <c r="C418" s="19"/>
      <c r="D418" s="19" t="s">
        <v>45</v>
      </c>
      <c r="E418" s="19">
        <v>9800</v>
      </c>
      <c r="F418" s="19" t="s">
        <v>414</v>
      </c>
      <c r="G418" s="19" t="s">
        <v>862</v>
      </c>
      <c r="H418" s="19" t="s">
        <v>863</v>
      </c>
    </row>
    <row r="419" spans="1:8" ht="29.25" thickBot="1">
      <c r="A419" s="19">
        <v>2019</v>
      </c>
      <c r="B419" s="19" t="s">
        <v>861</v>
      </c>
      <c r="C419" s="19"/>
      <c r="D419" s="19" t="s">
        <v>45</v>
      </c>
      <c r="E419" s="19">
        <v>9801</v>
      </c>
      <c r="F419" s="19" t="s">
        <v>414</v>
      </c>
      <c r="G419" s="19" t="s">
        <v>864</v>
      </c>
      <c r="H419" s="19" t="s">
        <v>865</v>
      </c>
    </row>
    <row r="420" spans="1:8" ht="29.25" thickBot="1">
      <c r="A420" s="19">
        <v>2019</v>
      </c>
      <c r="B420" s="19" t="s">
        <v>861</v>
      </c>
      <c r="C420" s="19"/>
      <c r="D420" s="19" t="s">
        <v>45</v>
      </c>
      <c r="E420" s="19">
        <v>9802</v>
      </c>
      <c r="F420" s="19" t="s">
        <v>414</v>
      </c>
      <c r="G420" s="19" t="s">
        <v>866</v>
      </c>
      <c r="H420" s="19" t="s">
        <v>867</v>
      </c>
    </row>
    <row r="421" spans="1:8" ht="57.75" thickBot="1">
      <c r="A421" s="19">
        <v>2019</v>
      </c>
      <c r="B421" s="19" t="s">
        <v>861</v>
      </c>
      <c r="C421" s="19"/>
      <c r="D421" s="19" t="s">
        <v>45</v>
      </c>
      <c r="E421" s="19">
        <v>9805</v>
      </c>
      <c r="F421" s="19" t="s">
        <v>414</v>
      </c>
      <c r="G421" s="19" t="s">
        <v>868</v>
      </c>
      <c r="H421" s="19" t="s">
        <v>869</v>
      </c>
    </row>
    <row r="422" spans="1:8" ht="43.5" thickBot="1">
      <c r="A422" s="19">
        <v>2019</v>
      </c>
      <c r="B422" s="19" t="s">
        <v>861</v>
      </c>
      <c r="C422" s="19"/>
      <c r="D422" s="19" t="s">
        <v>45</v>
      </c>
      <c r="E422" s="19">
        <v>9815</v>
      </c>
      <c r="F422" s="19" t="s">
        <v>414</v>
      </c>
      <c r="G422" s="19" t="s">
        <v>870</v>
      </c>
      <c r="H422" s="19" t="s">
        <v>871</v>
      </c>
    </row>
    <row r="423" spans="1:8" ht="29.25" thickBot="1">
      <c r="A423" s="19">
        <v>2019</v>
      </c>
      <c r="B423" s="19" t="s">
        <v>861</v>
      </c>
      <c r="C423" s="19"/>
      <c r="D423" s="19" t="s">
        <v>45</v>
      </c>
      <c r="E423" s="19">
        <v>9818</v>
      </c>
      <c r="F423" s="19" t="s">
        <v>414</v>
      </c>
      <c r="G423" s="19" t="s">
        <v>872</v>
      </c>
      <c r="H423" s="19" t="s">
        <v>873</v>
      </c>
    </row>
    <row r="424" spans="1:8" ht="29.25" thickBot="1">
      <c r="A424" s="19">
        <v>2019</v>
      </c>
      <c r="B424" s="19" t="s">
        <v>861</v>
      </c>
      <c r="C424" s="19"/>
      <c r="D424" s="19" t="s">
        <v>45</v>
      </c>
      <c r="E424" s="19">
        <v>9840</v>
      </c>
      <c r="F424" s="19" t="s">
        <v>414</v>
      </c>
      <c r="G424" s="19" t="s">
        <v>874</v>
      </c>
      <c r="H424" s="19" t="s">
        <v>875</v>
      </c>
    </row>
    <row r="425" spans="1:8" ht="86.25" thickBot="1">
      <c r="A425" s="19">
        <v>2019</v>
      </c>
      <c r="B425" s="19" t="s">
        <v>424</v>
      </c>
      <c r="C425" s="19"/>
      <c r="D425" s="19" t="s">
        <v>45</v>
      </c>
      <c r="E425" s="19">
        <v>9860</v>
      </c>
      <c r="F425" s="19" t="s">
        <v>414</v>
      </c>
      <c r="G425" s="19" t="s">
        <v>876</v>
      </c>
      <c r="H425" s="19" t="s">
        <v>877</v>
      </c>
    </row>
    <row r="426" spans="1:8" ht="86.25" thickBot="1">
      <c r="A426" s="19">
        <v>2019</v>
      </c>
      <c r="B426" s="19" t="s">
        <v>424</v>
      </c>
      <c r="C426" s="19"/>
      <c r="D426" s="19" t="s">
        <v>45</v>
      </c>
      <c r="E426" s="19">
        <v>9865</v>
      </c>
      <c r="F426" s="19" t="s">
        <v>414</v>
      </c>
      <c r="G426" s="19" t="s">
        <v>878</v>
      </c>
      <c r="H426" s="19" t="s">
        <v>879</v>
      </c>
    </row>
    <row r="427" spans="1:8" ht="29.25" thickBot="1">
      <c r="A427" s="19">
        <v>2019</v>
      </c>
      <c r="B427" s="19" t="s">
        <v>424</v>
      </c>
      <c r="C427" s="19"/>
      <c r="D427" s="19" t="s">
        <v>45</v>
      </c>
      <c r="E427" s="19">
        <v>9900</v>
      </c>
      <c r="F427" s="19" t="s">
        <v>414</v>
      </c>
      <c r="G427" s="19" t="s">
        <v>880</v>
      </c>
      <c r="H427" s="19" t="s">
        <v>881</v>
      </c>
    </row>
    <row r="428" spans="1:8" ht="186" thickBot="1">
      <c r="A428" s="19">
        <v>2019</v>
      </c>
      <c r="B428" s="19" t="s">
        <v>424</v>
      </c>
      <c r="C428" s="19"/>
      <c r="D428" s="19" t="s">
        <v>45</v>
      </c>
      <c r="E428" s="19">
        <v>9903</v>
      </c>
      <c r="F428" s="19" t="s">
        <v>414</v>
      </c>
      <c r="G428" s="19" t="s">
        <v>882</v>
      </c>
      <c r="H428" s="19" t="s">
        <v>883</v>
      </c>
    </row>
    <row r="429" spans="1:8" ht="129" thickBot="1">
      <c r="A429" s="19">
        <v>2019</v>
      </c>
      <c r="B429" s="19" t="s">
        <v>424</v>
      </c>
      <c r="C429" s="19"/>
      <c r="D429" s="19" t="s">
        <v>45</v>
      </c>
      <c r="E429" s="19">
        <v>9905</v>
      </c>
      <c r="F429" s="19" t="s">
        <v>414</v>
      </c>
      <c r="G429" s="19" t="s">
        <v>884</v>
      </c>
      <c r="H429" s="19" t="s">
        <v>885</v>
      </c>
    </row>
    <row r="430" spans="1:8" ht="72" thickBot="1">
      <c r="A430" s="19">
        <v>2019</v>
      </c>
      <c r="B430" s="19" t="s">
        <v>424</v>
      </c>
      <c r="C430" s="19"/>
      <c r="D430" s="19" t="s">
        <v>45</v>
      </c>
      <c r="E430" s="19">
        <v>9906</v>
      </c>
      <c r="F430" s="19" t="s">
        <v>414</v>
      </c>
      <c r="G430" s="19" t="s">
        <v>886</v>
      </c>
      <c r="H430" s="19" t="s">
        <v>887</v>
      </c>
    </row>
    <row r="431" spans="1:8" ht="57.75" thickBot="1">
      <c r="A431" s="19">
        <v>2019</v>
      </c>
      <c r="B431" s="19" t="s">
        <v>424</v>
      </c>
      <c r="C431" s="19"/>
      <c r="D431" s="19" t="s">
        <v>45</v>
      </c>
      <c r="E431" s="19">
        <v>9911</v>
      </c>
      <c r="F431" s="19" t="s">
        <v>414</v>
      </c>
      <c r="G431" s="19" t="s">
        <v>888</v>
      </c>
      <c r="H431" s="19" t="s">
        <v>889</v>
      </c>
    </row>
    <row r="432" spans="1:8" ht="43.5" thickBot="1">
      <c r="A432" s="19">
        <v>2019</v>
      </c>
      <c r="B432" s="19" t="s">
        <v>424</v>
      </c>
      <c r="C432" s="19"/>
      <c r="D432" s="19" t="s">
        <v>45</v>
      </c>
      <c r="E432" s="19">
        <v>9931</v>
      </c>
      <c r="F432" s="19" t="s">
        <v>414</v>
      </c>
      <c r="G432" s="19" t="s">
        <v>890</v>
      </c>
      <c r="H432" s="19" t="s">
        <v>891</v>
      </c>
    </row>
    <row r="433" spans="1:8" ht="43.5" thickBot="1">
      <c r="A433" s="19">
        <v>2019</v>
      </c>
      <c r="B433" s="19" t="s">
        <v>517</v>
      </c>
      <c r="C433" s="19"/>
      <c r="D433" s="19" t="s">
        <v>45</v>
      </c>
      <c r="E433" s="19">
        <v>9940</v>
      </c>
      <c r="F433" s="19" t="s">
        <v>414</v>
      </c>
      <c r="G433" s="19" t="s">
        <v>892</v>
      </c>
      <c r="H433" s="19" t="s">
        <v>893</v>
      </c>
    </row>
    <row r="434" spans="1:8" ht="57.75" thickBot="1">
      <c r="A434" s="23">
        <v>2019</v>
      </c>
      <c r="B434" s="23" t="s">
        <v>424</v>
      </c>
      <c r="C434" s="23"/>
      <c r="D434" s="23" t="s">
        <v>45</v>
      </c>
      <c r="E434" s="23">
        <v>9950</v>
      </c>
      <c r="F434" s="23" t="s">
        <v>414</v>
      </c>
      <c r="G434" s="23" t="s">
        <v>894</v>
      </c>
      <c r="H434" s="23" t="s">
        <v>895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sqref="A1:A11"/>
    </sheetView>
  </sheetViews>
  <sheetFormatPr defaultRowHeight="15"/>
  <cols>
    <col min="1" max="1" width="2" bestFit="1" customWidth="1"/>
  </cols>
  <sheetData>
    <row r="1" spans="1:1">
      <c r="A1">
        <v>0</v>
      </c>
    </row>
    <row r="2" spans="1:1">
      <c r="A2">
        <v>1</v>
      </c>
    </row>
    <row r="3" spans="1:1">
      <c r="A3">
        <v>2</v>
      </c>
    </row>
    <row r="4" spans="1:1">
      <c r="A4">
        <v>3</v>
      </c>
    </row>
    <row r="5" spans="1:1">
      <c r="A5">
        <v>4</v>
      </c>
    </row>
    <row r="6" spans="1:1">
      <c r="A6">
        <v>5</v>
      </c>
    </row>
    <row r="7" spans="1:1">
      <c r="A7">
        <v>6</v>
      </c>
    </row>
    <row r="8" spans="1:1">
      <c r="A8">
        <v>7</v>
      </c>
    </row>
    <row r="9" spans="1:1">
      <c r="A9">
        <v>8</v>
      </c>
    </row>
    <row r="10" spans="1:1">
      <c r="A10">
        <v>9</v>
      </c>
    </row>
    <row r="11" spans="1:1">
      <c r="A11" t="s">
        <v>896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8"/>
  <sheetViews>
    <sheetView topLeftCell="A63" workbookViewId="0">
      <selection activeCell="A8" sqref="A8"/>
    </sheetView>
  </sheetViews>
  <sheetFormatPr defaultRowHeight="15"/>
  <sheetData>
    <row r="1" spans="1:1">
      <c r="A1" s="24">
        <v>100</v>
      </c>
    </row>
    <row r="2" spans="1:1">
      <c r="A2" s="25">
        <v>102</v>
      </c>
    </row>
    <row r="3" spans="1:1">
      <c r="A3" s="25">
        <v>103</v>
      </c>
    </row>
    <row r="4" spans="1:1">
      <c r="A4" s="25">
        <v>104</v>
      </c>
    </row>
    <row r="5" spans="1:1">
      <c r="A5" s="25">
        <v>106</v>
      </c>
    </row>
    <row r="6" spans="1:1">
      <c r="A6" s="25">
        <v>109</v>
      </c>
    </row>
    <row r="7" spans="1:1">
      <c r="A7" s="24">
        <v>110</v>
      </c>
    </row>
    <row r="8" spans="1:1">
      <c r="A8" s="24">
        <v>112</v>
      </c>
    </row>
    <row r="9" spans="1:1">
      <c r="A9" s="25">
        <v>116</v>
      </c>
    </row>
    <row r="10" spans="1:1">
      <c r="A10" s="25">
        <v>117</v>
      </c>
    </row>
    <row r="11" spans="1:1">
      <c r="A11" s="25">
        <v>118</v>
      </c>
    </row>
    <row r="12" spans="1:1">
      <c r="A12" s="25">
        <v>119</v>
      </c>
    </row>
    <row r="13" spans="1:1">
      <c r="A13" s="25">
        <v>123</v>
      </c>
    </row>
    <row r="14" spans="1:1">
      <c r="A14" s="25">
        <v>126</v>
      </c>
    </row>
    <row r="15" spans="1:1">
      <c r="A15" s="25">
        <v>127</v>
      </c>
    </row>
    <row r="16" spans="1:1">
      <c r="A16" s="25">
        <v>128</v>
      </c>
    </row>
    <row r="17" spans="1:1">
      <c r="A17" s="25">
        <v>130</v>
      </c>
    </row>
    <row r="18" spans="1:1">
      <c r="A18" s="25">
        <v>131</v>
      </c>
    </row>
    <row r="19" spans="1:1">
      <c r="A19" s="25">
        <v>132</v>
      </c>
    </row>
    <row r="20" spans="1:1">
      <c r="A20" s="25">
        <v>133</v>
      </c>
    </row>
    <row r="21" spans="1:1">
      <c r="A21" s="25">
        <v>134</v>
      </c>
    </row>
    <row r="22" spans="1:1">
      <c r="A22" s="25">
        <v>135</v>
      </c>
    </row>
    <row r="23" spans="1:1">
      <c r="A23" s="25">
        <v>136</v>
      </c>
    </row>
    <row r="24" spans="1:1">
      <c r="A24" s="25">
        <v>137</v>
      </c>
    </row>
    <row r="25" spans="1:1">
      <c r="A25" s="25">
        <v>138</v>
      </c>
    </row>
    <row r="26" spans="1:1">
      <c r="A26" s="25">
        <v>139</v>
      </c>
    </row>
    <row r="27" spans="1:1">
      <c r="A27" s="25">
        <v>140</v>
      </c>
    </row>
    <row r="28" spans="1:1">
      <c r="A28" s="25">
        <v>141</v>
      </c>
    </row>
    <row r="29" spans="1:1">
      <c r="A29" s="25">
        <v>142</v>
      </c>
    </row>
    <row r="30" spans="1:1">
      <c r="A30" s="25">
        <v>143</v>
      </c>
    </row>
    <row r="31" spans="1:1">
      <c r="A31" s="25">
        <v>144</v>
      </c>
    </row>
    <row r="32" spans="1:1">
      <c r="A32" s="25">
        <v>145</v>
      </c>
    </row>
    <row r="33" spans="1:1">
      <c r="A33" s="25">
        <v>146</v>
      </c>
    </row>
    <row r="34" spans="1:1">
      <c r="A34" s="25">
        <v>147</v>
      </c>
    </row>
    <row r="35" spans="1:1">
      <c r="A35" s="25">
        <v>148</v>
      </c>
    </row>
    <row r="36" spans="1:1">
      <c r="A36" s="25">
        <v>149</v>
      </c>
    </row>
    <row r="37" spans="1:1">
      <c r="A37" s="25">
        <v>150</v>
      </c>
    </row>
    <row r="38" spans="1:1">
      <c r="A38" s="25">
        <v>151</v>
      </c>
    </row>
    <row r="39" spans="1:1">
      <c r="A39" s="25">
        <v>152</v>
      </c>
    </row>
    <row r="40" spans="1:1">
      <c r="A40" s="25">
        <v>156</v>
      </c>
    </row>
    <row r="41" spans="1:1">
      <c r="A41" s="25">
        <v>157</v>
      </c>
    </row>
    <row r="42" spans="1:1">
      <c r="A42" s="25">
        <v>159</v>
      </c>
    </row>
    <row r="43" spans="1:1">
      <c r="A43" s="25">
        <v>161</v>
      </c>
    </row>
    <row r="44" spans="1:1">
      <c r="A44" s="25">
        <v>162</v>
      </c>
    </row>
    <row r="45" spans="1:1">
      <c r="A45" s="25">
        <v>163</v>
      </c>
    </row>
    <row r="46" spans="1:1">
      <c r="A46" s="25">
        <v>165</v>
      </c>
    </row>
    <row r="47" spans="1:1">
      <c r="A47" s="25">
        <v>166</v>
      </c>
    </row>
    <row r="48" spans="1:1">
      <c r="A48" s="25">
        <v>169</v>
      </c>
    </row>
    <row r="49" spans="1:1">
      <c r="A49" s="25">
        <v>170</v>
      </c>
    </row>
    <row r="50" spans="1:1">
      <c r="A50" s="25">
        <v>171</v>
      </c>
    </row>
    <row r="51" spans="1:1">
      <c r="A51" s="25">
        <v>172</v>
      </c>
    </row>
    <row r="52" spans="1:1">
      <c r="A52" s="25">
        <v>174</v>
      </c>
    </row>
    <row r="53" spans="1:1">
      <c r="A53" s="25">
        <v>180</v>
      </c>
    </row>
    <row r="54" spans="1:1">
      <c r="A54" s="25">
        <v>181</v>
      </c>
    </row>
    <row r="55" spans="1:1">
      <c r="A55" s="25">
        <v>183</v>
      </c>
    </row>
    <row r="56" spans="1:1">
      <c r="A56" s="25">
        <v>184</v>
      </c>
    </row>
    <row r="57" spans="1:1">
      <c r="A57" s="25">
        <v>185</v>
      </c>
    </row>
    <row r="58" spans="1:1">
      <c r="A58" s="24">
        <v>187</v>
      </c>
    </row>
    <row r="59" spans="1:1">
      <c r="A59" s="25">
        <v>188</v>
      </c>
    </row>
    <row r="60" spans="1:1">
      <c r="A60" s="25">
        <v>189</v>
      </c>
    </row>
    <row r="61" spans="1:1">
      <c r="A61" s="25">
        <v>191</v>
      </c>
    </row>
    <row r="62" spans="1:1">
      <c r="A62" s="25">
        <v>195</v>
      </c>
    </row>
    <row r="63" spans="1:1">
      <c r="A63" s="25">
        <v>198</v>
      </c>
    </row>
    <row r="64" spans="1:1">
      <c r="A64" s="25">
        <v>199</v>
      </c>
    </row>
    <row r="65" spans="1:1">
      <c r="A65" s="25">
        <v>228</v>
      </c>
    </row>
    <row r="66" spans="1:1">
      <c r="A66" s="25">
        <v>231</v>
      </c>
    </row>
    <row r="67" spans="1:1">
      <c r="A67" s="25">
        <v>233</v>
      </c>
    </row>
    <row r="68" spans="1:1">
      <c r="A68" s="25">
        <v>236</v>
      </c>
    </row>
    <row r="69" spans="1:1">
      <c r="A69" s="25">
        <v>301</v>
      </c>
    </row>
    <row r="70" spans="1:1">
      <c r="A70" s="25">
        <v>402</v>
      </c>
    </row>
    <row r="71" spans="1:1">
      <c r="A71" s="25">
        <v>403</v>
      </c>
    </row>
    <row r="72" spans="1:1">
      <c r="A72" s="25">
        <v>406</v>
      </c>
    </row>
    <row r="73" spans="1:1">
      <c r="A73" s="25">
        <v>533</v>
      </c>
    </row>
    <row r="74" spans="1:1">
      <c r="A74" s="25">
        <v>601</v>
      </c>
    </row>
    <row r="75" spans="1:1">
      <c r="A75" s="25">
        <v>620</v>
      </c>
    </row>
    <row r="76" spans="1:1">
      <c r="A76" s="25">
        <v>902</v>
      </c>
    </row>
    <row r="77" spans="1:1">
      <c r="A77" s="25">
        <v>904</v>
      </c>
    </row>
    <row r="78" spans="1:1">
      <c r="A78" s="25">
        <v>963</v>
      </c>
    </row>
    <row r="79" spans="1:1">
      <c r="A79" s="25">
        <v>965</v>
      </c>
    </row>
    <row r="80" spans="1:1">
      <c r="A80" s="25">
        <v>966</v>
      </c>
    </row>
    <row r="81" spans="1:1">
      <c r="A81" s="25">
        <v>971</v>
      </c>
    </row>
    <row r="82" spans="1:1">
      <c r="A82" s="25">
        <v>980</v>
      </c>
    </row>
    <row r="83" spans="1:1">
      <c r="A83" s="25">
        <v>990</v>
      </c>
    </row>
    <row r="84" spans="1:1">
      <c r="A84" s="25">
        <v>991</v>
      </c>
    </row>
    <row r="85" spans="1:1">
      <c r="A85" s="25">
        <v>993</v>
      </c>
    </row>
    <row r="86" spans="1:1">
      <c r="A86" s="25">
        <v>997</v>
      </c>
    </row>
    <row r="87" spans="1:1">
      <c r="A87" s="25">
        <v>998</v>
      </c>
    </row>
    <row r="88" spans="1:1">
      <c r="A88" s="25">
        <v>999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heetViews>
  <sheetFormatPr defaultRowHeight="15"/>
  <cols>
    <col min="1" max="1" width="108.42578125" customWidth="1"/>
  </cols>
  <sheetData>
    <row r="1" spans="1:1">
      <c r="A1" s="26" t="s">
        <v>897</v>
      </c>
    </row>
    <row r="3" spans="1:1" ht="60">
      <c r="A3" s="27" t="s">
        <v>898</v>
      </c>
    </row>
    <row r="4" spans="1:1">
      <c r="A4" s="1"/>
    </row>
    <row r="5" spans="1:1">
      <c r="A5" s="26" t="s">
        <v>899</v>
      </c>
    </row>
    <row r="6" spans="1:1">
      <c r="A6" s="1"/>
    </row>
    <row r="7" spans="1:1" ht="30">
      <c r="A7" s="28" t="s">
        <v>900</v>
      </c>
    </row>
    <row r="8" spans="1:1">
      <c r="A8" s="1"/>
    </row>
    <row r="9" spans="1:1" ht="45">
      <c r="A9" s="28" t="s">
        <v>901</v>
      </c>
    </row>
    <row r="10" spans="1:1">
      <c r="A10" s="1"/>
    </row>
    <row r="11" spans="1:1" ht="30">
      <c r="A11" s="28" t="s">
        <v>902</v>
      </c>
    </row>
    <row r="12" spans="1:1">
      <c r="A12" s="1"/>
    </row>
    <row r="13" spans="1:1" ht="45">
      <c r="A13" s="28" t="s">
        <v>903</v>
      </c>
    </row>
    <row r="14" spans="1:1">
      <c r="A14" s="1"/>
    </row>
    <row r="15" spans="1:1" ht="45">
      <c r="A15" s="28" t="s">
        <v>904</v>
      </c>
    </row>
    <row r="16" spans="1:1">
      <c r="A16" s="1"/>
    </row>
    <row r="17" spans="1:1">
      <c r="A17" s="26" t="s">
        <v>905</v>
      </c>
    </row>
    <row r="18" spans="1:1">
      <c r="A18" s="1"/>
    </row>
    <row r="19" spans="1:1" ht="30">
      <c r="A19" s="28" t="s">
        <v>906</v>
      </c>
    </row>
    <row r="20" spans="1:1">
      <c r="A20" s="1"/>
    </row>
    <row r="21" spans="1:1" ht="30">
      <c r="A21" s="28" t="s">
        <v>907</v>
      </c>
    </row>
    <row r="22" spans="1:1">
      <c r="A22" s="1"/>
    </row>
    <row r="23" spans="1:1">
      <c r="A23" s="26" t="s">
        <v>908</v>
      </c>
    </row>
    <row r="24" spans="1:1">
      <c r="A24" s="1"/>
    </row>
    <row r="25" spans="1:1">
      <c r="A25" s="26" t="s">
        <v>909</v>
      </c>
    </row>
    <row r="26" spans="1:1">
      <c r="A26" s="1"/>
    </row>
    <row r="27" spans="1:1">
      <c r="A27" s="26" t="s">
        <v>910</v>
      </c>
    </row>
    <row r="29" spans="1:1" ht="30">
      <c r="A29" s="29" t="s">
        <v>911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Deposit  Slip</vt:lpstr>
      <vt:lpstr>Acct Codes</vt:lpstr>
      <vt:lpstr>Program</vt:lpstr>
      <vt:lpstr>Funds</vt:lpstr>
      <vt:lpstr>Instructions</vt:lpstr>
    </vt:vector>
  </TitlesOfParts>
  <Company>UW - Oshkosh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Jean</dc:creator>
  <cp:lastModifiedBy>UW Oshkosh</cp:lastModifiedBy>
  <cp:lastPrinted>2019-01-22T15:20:51Z</cp:lastPrinted>
  <dcterms:created xsi:type="dcterms:W3CDTF">2019-01-22T15:18:04Z</dcterms:created>
  <dcterms:modified xsi:type="dcterms:W3CDTF">2019-01-22T21:58:47Z</dcterms:modified>
</cp:coreProperties>
</file>